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20" yWindow="-120" windowWidth="29040" windowHeight="15840"/>
  </bookViews>
  <sheets>
    <sheet name="Lapa1" sheetId="2" r:id="rId1"/>
  </sheets>
  <definedNames>
    <definedName name="_xlnm.Print_Area" localSheetId="0">Lapa1!$A$1:$G$67</definedName>
    <definedName name="_xlnm.Print_Titles" localSheetId="0">Lapa1!$12:$13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2" l="1"/>
  <c r="D65" i="2" s="1"/>
</calcChain>
</file>

<file path=xl/sharedStrings.xml><?xml version="1.0" encoding="utf-8"?>
<sst xmlns="http://schemas.openxmlformats.org/spreadsheetml/2006/main" count="135" uniqueCount="126">
  <si>
    <t>Atbalsta pretendents</t>
  </si>
  <si>
    <t>Projekta nosaukums</t>
  </si>
  <si>
    <t>Netiek radīts jauninājums/inovācija.</t>
  </si>
  <si>
    <t>Aktivitāte</t>
  </si>
  <si>
    <t>Attiecināmā SVVAS rīcība</t>
  </si>
  <si>
    <t>Punktu skaits</t>
  </si>
  <si>
    <t>Kritērija nosaukums</t>
  </si>
  <si>
    <t>atbilstību vietējās attīstības stratēģijai</t>
  </si>
  <si>
    <t>Projekta saturiskā atbilstība rīcībai</t>
  </si>
  <si>
    <t>Atbilst/ neatbilst</t>
  </si>
  <si>
    <t>Vērtēšanas kritēriji</t>
  </si>
  <si>
    <t>Skaidrojums</t>
  </si>
  <si>
    <t>Atbilst</t>
  </si>
  <si>
    <t>2.1.</t>
  </si>
  <si>
    <t>2.2.</t>
  </si>
  <si>
    <t>3.1.</t>
  </si>
  <si>
    <t>3.2.</t>
  </si>
  <si>
    <t>3.3.</t>
  </si>
  <si>
    <t>Nedrukājama informācija:</t>
  </si>
  <si>
    <t>Atzinums:</t>
  </si>
  <si>
    <t>Biedrības "Darīsim paši!" projektu iesniegumu vērtēšanas komisijas atzinums par projekta iesnieguma Nr.</t>
  </si>
  <si>
    <t>Saņemtais punktu skaits kopā</t>
  </si>
  <si>
    <t>Projekta saņemtais vērtējums</t>
  </si>
  <si>
    <t>Eiropas Savienības Eiropas Lauksaimniecības fonda lauku attīstībai pasākums</t>
  </si>
  <si>
    <t>Projekta īstenošana ieviesīs jauninājumu/inovāciju vietējās rīcības grupas  teritorijā</t>
  </si>
  <si>
    <t>4.1.</t>
  </si>
  <si>
    <t>4.2.</t>
  </si>
  <si>
    <t>4.3.</t>
  </si>
  <si>
    <t>5.1.</t>
  </si>
  <si>
    <t>6.1.</t>
  </si>
  <si>
    <t>6.2.</t>
  </si>
  <si>
    <t>7.1.</t>
  </si>
  <si>
    <t>7.2.</t>
  </si>
  <si>
    <t>7.3.</t>
  </si>
  <si>
    <t>Projekta budžeta pamatojums</t>
  </si>
  <si>
    <t>8.1.</t>
  </si>
  <si>
    <t>8.3.</t>
  </si>
  <si>
    <t>8.2.</t>
  </si>
  <si>
    <t>9.1.</t>
  </si>
  <si>
    <t>9.2.</t>
  </si>
  <si>
    <t>9.3.</t>
  </si>
  <si>
    <t>10.1.</t>
  </si>
  <si>
    <t>10.2.</t>
  </si>
  <si>
    <t>10.3.</t>
  </si>
  <si>
    <t>11.1.</t>
  </si>
  <si>
    <t>11.2.</t>
  </si>
  <si>
    <t>11.3.</t>
  </si>
  <si>
    <t>12.1.</t>
  </si>
  <si>
    <t>12.2.</t>
  </si>
  <si>
    <t>13.1.</t>
  </si>
  <si>
    <t>13.2.</t>
  </si>
  <si>
    <t>Projekts rada jauninājumu reģionālās nozīmes centrā un/vai novadu nozīmes attīstības centros¹ (vienā vai vairākos).</t>
  </si>
  <si>
    <t>Projekts rada jauninājumu vietējās nozīmes centrā, lielajā ciemā² (vienā vai vairākos).</t>
  </si>
  <si>
    <t>Neatbilst</t>
  </si>
  <si>
    <t>Nr.p.k.</t>
  </si>
  <si>
    <t>5.2.</t>
  </si>
  <si>
    <t>Titullapa, B. Informācija par projektu. 
Nosaka vai projekts atbilst vai neatbilst rīcībai. Ja projekts “neatbilst” konkrētai rīcībai, tas tālāk netiek vērtēts.</t>
  </si>
  <si>
    <t>Atbalsta pretendents :</t>
  </si>
  <si>
    <t>Punkti summējas automātiski un pamatojoties uz punktu summu, automātiski tiek noteikts vai atzinums ir "pozitīvs" vai "negatīvs"!</t>
  </si>
  <si>
    <t xml:space="preserve">
</t>
  </si>
  <si>
    <t xml:space="preserve">Sabiedrisko aktivitāšu (tostarp apmācību un interešu klubu, sociālās aprūpes vietu, kultūras, vides aizsardzības, sporta un citu brīvā laika pavadīšanas veidu) dažādošanai. 
</t>
  </si>
  <si>
    <t>2.3.</t>
  </si>
  <si>
    <t>2.4.</t>
  </si>
  <si>
    <t>2.5.</t>
  </si>
  <si>
    <t>Projekts rada jauninājumu visā VRG teritorijā vai aptver plašāku teritoriju.</t>
  </si>
  <si>
    <t xml:space="preserve">Projekts rada jauninājumu tikai uzņēmuma/ organizācijas līmenī.      </t>
  </si>
  <si>
    <t xml:space="preserve"> Projekta nepieciešamības pamatojums</t>
  </si>
  <si>
    <t>Nav identificēta problēma.</t>
  </si>
  <si>
    <t>Projekta īstenošanas rezultātā radītās aktivitātes apraksts</t>
  </si>
  <si>
    <t>Nav aktivitātes apraksts.</t>
  </si>
  <si>
    <t>5.3.</t>
  </si>
  <si>
    <t>Projektā sniegta izsmeļoša, pamatota informācija par projekta budžetu. Plānotais budžets atbilst projekta mērķim un sasniedzamajiem rezultātiem. Ir veikta, iesniegta cenu aptauja vai iesniegti iepirkuma dokumenti. Saprotami pamatota piegādātāja izvēle.</t>
  </si>
  <si>
    <t xml:space="preserve">Projekta budžets atbilst mērķim un sasniedzamajiem rezultātiem. Nav aprakstīta piedāvājuma salīdzināšana, izvēlētais pretendents. </t>
  </si>
  <si>
    <t>Nav aprakstīts projekta budžets, projektā budžets neatbilst projekta mērķim un sasniedzamajiem rezultātiem.</t>
  </si>
  <si>
    <t>D.</t>
  </si>
  <si>
    <t xml:space="preserve">
</t>
  </si>
  <si>
    <t>Projekts tiek īstenots lauku teritorijā, ārpus attīstības centriem un pilsētas</t>
  </si>
  <si>
    <t>Projekts tiek īstenots reģionālās nozīmes attīstības centrā.</t>
  </si>
  <si>
    <t>Projekta dzīvotspējas un projekta rezultātu uzturēšana</t>
  </si>
  <si>
    <t>Projekta iesniegumā pamatots, kā tiks nodrošināta projekta uzturēšana un projekta rezultātu izmantošana, atbilstoši plānotajam mērķim vismaz 5 gadus pēc projekta īstenošanas.</t>
  </si>
  <si>
    <t>Nav aprakstīts un pasmatots kā tiks nodrošināta projekta uzturēšana un projekta rezultātu izmantošana, atbilstoši plaņotajam mērķim vismaz 5 gadus pēc projekta īstenošanas</t>
  </si>
  <si>
    <t>Vienlīdzīgu iespēju nodrošināšana</t>
  </si>
  <si>
    <t>Galvenā mērķa grupa/tiešā labuma guvēji ir bērni un/vai jaunieši un to interešu attīstīšanu, jauniešu nodarbinātības veicināšanu, kas skaidri pamatots pieteikumā.</t>
  </si>
  <si>
    <t>Galvenā mērķa grupa/tiešā labuma guvēji ir cilvēki ar redzes, kustību u.c. funkcionāliem traucējumiem un to iespējām iekļauties sabiedrībā, kas skaidri pamatots pieteikumā.</t>
  </si>
  <si>
    <t xml:space="preserve"> Projektā definēta un pamatota mērķauditorija</t>
  </si>
  <si>
    <t>Ir definēti tiešā labuma guvēji (mērķauditorija) un aprakstīts kā plānots nodrošināt to iesaisti/piesaisti/informēšanu par iespēju lietot projekta rezultātus</t>
  </si>
  <si>
    <t>Nav definēti tiešā labuma guvēji (mērķauditorija).</t>
  </si>
  <si>
    <t>Projekta rezultātu sezonalitāte</t>
  </si>
  <si>
    <t>Ir aprakstīts un sniegts pamatojums par plānoto projekta rezultātu noslodzi gada griezumā, projektam nav izteikti sezonāls vai uz atsevišķiem pasākumiem vērsts raksturs.</t>
  </si>
  <si>
    <t>Ir aprakstīts un sniegts pamatojums par plānoto projekta rezultātu noslodzi gada griezumā, projektam ir sezonāls vai atsevišķa pasākuma raksturs.</t>
  </si>
  <si>
    <t>Nav sniegta informācija vai pamatojums.</t>
  </si>
  <si>
    <t>Sabiedriskā labuma projekta pamatojums</t>
  </si>
  <si>
    <t>Ir pamatojums sabiedriskajam labumam projektā,  saskaņā ar MK noteikumos noteikto definīciju – „sabiedriskā labuma projekts“.</t>
  </si>
  <si>
    <t>Nav pamatojuma sabiedriskajam labumam projektā.</t>
  </si>
  <si>
    <t>Projekta informācijas un publicitātes pasākumi</t>
  </si>
  <si>
    <t>12.3.</t>
  </si>
  <si>
    <t xml:space="preserve">Projekta informācijas un publicitātes pasākumi paredzēti, saskaņā ar MK noteikumos noteikto definīciju „sabiedriskās attiecības“ un norādīta budžeta sadaļā. </t>
  </si>
  <si>
    <t>Bezmaksas projekta informācijas un publicitātes pasākumi.</t>
  </si>
  <si>
    <t>Projekta informācijas un publicitātes pasākumi nav paredzēti.</t>
  </si>
  <si>
    <t>Projekta iesniegumam pievienoti visi obligātie pavaddokumenti</t>
  </si>
  <si>
    <t>Pievienoti visi obligāti pievienojamie pavaddokumenti*.</t>
  </si>
  <si>
    <t>Nav iesniegts kāds no obligāti pievienojamajiem pavaddokumentiem</t>
  </si>
  <si>
    <t xml:space="preserve">* Obligāti pievienojamiem pavaddokumenti - saskaņā ar 13.10.2016. MK noteikumiem nr. 590 „Valsts un Eiropas Savienības atbalsta piešķiršanas kārtība lauku attīstībai apakšpasākumā "Darbību īstenošana saskaņā ar sabiedrības virzītas vietējās attīstības stratēģiju" p. 44.
</t>
  </si>
  <si>
    <r>
      <t xml:space="preserve">Kopējais novērtējumā iegūstamais maksimālo punktu skaits 21,50. 
Minimālais punktu skaits projekta pozitīvam novērtējumam  - </t>
    </r>
    <r>
      <rPr>
        <b/>
        <sz val="11"/>
        <color rgb="FFC00000"/>
        <rFont val="Times New Roman"/>
        <family val="1"/>
        <charset val="186"/>
      </rPr>
      <t xml:space="preserve"> 9,00 punkti. </t>
    </r>
    <r>
      <rPr>
        <b/>
        <sz val="11"/>
        <color theme="1"/>
        <rFont val="Times New Roman"/>
        <family val="1"/>
        <charset val="186"/>
      </rPr>
      <t xml:space="preserve">
</t>
    </r>
  </si>
  <si>
    <t xml:space="preserve">Ir identificēta problēma, pamatots tās nozīmīgums vietējā rīcības grupas teritorijā, pirms projekta iesniegšanas notikušas aktivitātes, kas parāda iedzīvotāju interesi vai vajadzību par publisko pakalpojumu vai sabiedrisko aktivitāti (ir pievienoti apliecinoši dokumenti¹ vai atsauce uz publiski pieejamu un pārbaudāmu informāciju).
</t>
  </si>
  <si>
    <t>Ir skaidrs un saprotams aktivitātes¹ apraksts.</t>
  </si>
  <si>
    <t>Projekts tiek īstenots ārpus reģionālās nozīmes attīstības centra¹ . (vērtē pēc projekta īstenošanas vietas).</t>
  </si>
  <si>
    <t>Daļēji/nepilnīgi¹ aprakstīts un pamatots kā tiks nodrošināta projekta uzturēšana un projekta rezultātu izmantošana, atbilstoši plānotajam mērķim vismaz 5 gadus pēc projekta īstenošanas.</t>
  </si>
  <si>
    <t>Ir definēti tiešā labuma guvēji (mērķauditorija), bet nav apraksta vai apraksts ir daļējs/nepilnīgs¹.</t>
  </si>
  <si>
    <t>Daļējs/nepilnīgs¹  pamatojums iedzīvotāju ieguvumam no projekta kā sabiedriskā labuma projekta.</t>
  </si>
  <si>
    <r>
      <t>Ir identificēta problēma, bet nav pamatojuma vai nav notikušas aktivitātes, sniegtā informācija ir daļēja/nepamatota</t>
    </r>
    <r>
      <rPr>
        <vertAlign val="superscript"/>
        <sz val="9"/>
        <color theme="1"/>
        <rFont val="Times New Roman"/>
        <family val="1"/>
        <charset val="186"/>
      </rPr>
      <t>2</t>
    </r>
  </si>
  <si>
    <r>
      <t>Daļējs/nepilnīgs</t>
    </r>
    <r>
      <rPr>
        <vertAlign val="superscript"/>
        <sz val="9"/>
        <color theme="1"/>
        <rFont val="Times New Roman"/>
        <family val="1"/>
        <charset val="186"/>
      </rPr>
      <t xml:space="preserve"> 2</t>
    </r>
    <r>
      <rPr>
        <sz val="9"/>
        <color theme="1"/>
        <rFont val="Times New Roman"/>
        <family val="1"/>
        <charset val="186"/>
      </rPr>
      <t xml:space="preserve"> aktivitātes apraksts.</t>
    </r>
  </si>
  <si>
    <r>
      <t>Galvenā mērķa grupa/tiešā labuma guvēji ir personas pirmspensijas vecumā</t>
    </r>
    <r>
      <rPr>
        <vertAlign val="superscript"/>
        <sz val="9"/>
        <color theme="1"/>
        <rFont val="Times New Roman"/>
        <family val="1"/>
        <charset val="186"/>
      </rPr>
      <t>1</t>
    </r>
    <r>
      <rPr>
        <sz val="9"/>
        <color theme="1"/>
        <rFont val="Times New Roman"/>
        <family val="1"/>
        <charset val="186"/>
      </rPr>
      <t>, pensionāri, kas skaidri pamatots pieteikumā.</t>
    </r>
  </si>
  <si>
    <t xml:space="preserve">Atbalsts sabiedrisko aktivitāšu dažādošanai un teritorijas sakārtošanai. </t>
  </si>
  <si>
    <t xml:space="preserve">Kuldīgā, 2022.gada </t>
  </si>
  <si>
    <r>
      <t xml:space="preserve">B.2.1., B.5., B.5.1.
Tiek vērtēts projekta īstenošanas rezultātā radītais jauninājums/inovācija, projekta oriģinalitāte. 
¹Reģionālās nozīmes attīstības centrs – Kuldīga.
¹ Novadu nozīmes attīstības centri – Skrunda, Alsunga.
</t>
    </r>
    <r>
      <rPr>
        <b/>
        <vertAlign val="superscript"/>
        <sz val="9"/>
        <color theme="1"/>
        <rFont val="Times New Roman"/>
        <family val="1"/>
        <charset val="186"/>
      </rPr>
      <t>2</t>
    </r>
    <r>
      <rPr>
        <b/>
        <sz val="9"/>
        <color theme="1"/>
        <rFont val="Times New Roman"/>
        <family val="1"/>
        <charset val="186"/>
      </rPr>
      <t xml:space="preserve">Vietējās nozīmes centri, lielie ciemi - Vārme, Rudbārži, Dzelda, Ēdole, Pelči, Renda, Mežvalde, Kabile, Snēpele, Turlava, Laidi, Vilgāle, Padure, Gudenieki, Īvande.
„Jauninājums“ – tāds, kas atšķiras no citiem (jauns, nebijis, savdabīgs, oriģināls), kā arī līdzīga ideja nav īstenota biedrības teritorijā, ir netradicionāls risinājums, atšķirīga pieeja, sava identitāte, kas veicina arī biedrības teritorijas atpazīstamību
</t>
    </r>
  </si>
  <si>
    <r>
      <t xml:space="preserve">B.2.1.
¹ Apliecinoši dokumenti – dokumenti, kas apliecina, pierāda veikto aktivitāti (piemēram veikts pētījums, veikta cenu aptauja un tās kopsavilkums u.c.).
</t>
    </r>
    <r>
      <rPr>
        <b/>
        <vertAlign val="superscript"/>
        <sz val="9"/>
        <color theme="1"/>
        <rFont val="Times New Roman"/>
        <family val="1"/>
        <charset val="186"/>
      </rPr>
      <t>2</t>
    </r>
    <r>
      <rPr>
        <b/>
        <sz val="9"/>
        <color theme="1"/>
        <rFont val="Times New Roman"/>
        <family val="1"/>
        <charset val="186"/>
      </rPr>
      <t xml:space="preserve"> Daļējs/nepamatots – sniegtā informācija nav skaidri un nepārprotami saprotama trešajai personai.
</t>
    </r>
  </si>
  <si>
    <r>
      <rPr>
        <b/>
        <sz val="9"/>
        <color theme="1"/>
        <rFont val="Times New Roman"/>
        <family val="1"/>
        <charset val="186"/>
      </rPr>
      <t xml:space="preserve">B.1., B.2.1., B.3.
¹ saskaņā ar 13.10.2015. MK noteikumos nr. 590 noteiktajām apakšpasākuma darbībām aktivitātē „Vietas potenciāla attīstības iniciatīvas“.
</t>
    </r>
    <r>
      <rPr>
        <b/>
        <vertAlign val="superscript"/>
        <sz val="9"/>
        <color theme="1"/>
        <rFont val="Times New Roman"/>
        <family val="1"/>
        <charset val="186"/>
      </rPr>
      <t>2</t>
    </r>
    <r>
      <rPr>
        <b/>
        <sz val="9"/>
        <color theme="1"/>
        <rFont val="Times New Roman"/>
        <family val="1"/>
        <charset val="186"/>
      </rPr>
      <t xml:space="preserve"> Daļējs/nepilnīgs – sniegtā informācija nav skaidri un nepārprotami saprotama trešajai personai.
</t>
    </r>
    <r>
      <rPr>
        <sz val="9"/>
        <color rgb="FFFF0000"/>
        <rFont val="Times New Roman"/>
        <family val="1"/>
        <charset val="186"/>
      </rPr>
      <t xml:space="preserve">
</t>
    </r>
  </si>
  <si>
    <t xml:space="preserve">
B.1., B.2.1., B.8., D.
</t>
  </si>
  <si>
    <t xml:space="preserve">Titullapa. Vispārīgā sadaļa „Projekta īstenošanas vieta“ . B.2.1., B.7.
¹Reģionālās nozīmes attīstības centrs – Kuldīga. </t>
  </si>
  <si>
    <t xml:space="preserve">B.2.1., Sadaļa „Projekta īstenošanas uzturēšanas izmaksas“
¹ Daļējs/nepilnīgs apraksts – sniegtā informācija nav skaidri un nepārprotami saprotama trešajai personai.
</t>
  </si>
  <si>
    <r>
      <t xml:space="preserve">B.2.1., B.2.5.
</t>
    </r>
    <r>
      <rPr>
        <b/>
        <sz val="9"/>
        <color rgb="FFC00000"/>
        <rFont val="Times New Roman"/>
        <family val="1"/>
        <charset val="186"/>
      </rPr>
      <t>Punkti summējas!</t>
    </r>
    <r>
      <rPr>
        <b/>
        <sz val="9"/>
        <color theme="1"/>
        <rFont val="Times New Roman"/>
        <family val="1"/>
        <charset val="186"/>
      </rPr>
      <t xml:space="preserve">
</t>
    </r>
    <r>
      <rPr>
        <b/>
        <vertAlign val="superscript"/>
        <sz val="9"/>
        <color theme="1"/>
        <rFont val="Times New Roman"/>
        <family val="1"/>
        <charset val="186"/>
      </rPr>
      <t>1</t>
    </r>
    <r>
      <rPr>
        <b/>
        <sz val="9"/>
        <color theme="1"/>
        <rFont val="Times New Roman"/>
        <family val="1"/>
        <charset val="186"/>
      </rPr>
      <t xml:space="preserve"> sievietes un vīrieši vecumā no 50 gadiem un vecāki.
</t>
    </r>
  </si>
  <si>
    <t>B.2.1., B.2.5.
¹ Daļējs/nepilnīgs apraksts – sniegtā informācija nav skaidri un nepārprotami saprotama trešajai personai.</t>
  </si>
  <si>
    <t xml:space="preserve">B.2.1.
</t>
  </si>
  <si>
    <t>B.2.1
¹Daļējs/nepilnīgs apraksts – sniegtā informācija nav skaidri un nepārprotami saprotama trešajai personai.</t>
  </si>
  <si>
    <t xml:space="preserve">B.2.1., B.8., B.9.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</si>
</sst>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3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1"/>
      <color rgb="FF0070C0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11"/>
      <name val="Times New Roman"/>
      <family val="1"/>
      <charset val="186"/>
    </font>
    <font>
      <sz val="13"/>
      <color theme="1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i/>
      <sz val="9"/>
      <color theme="9" tint="-0.499984740745262"/>
      <name val="Times New Roman"/>
      <family val="1"/>
      <charset val="186"/>
    </font>
    <font>
      <sz val="9"/>
      <color theme="0"/>
      <name val="Times New Roman"/>
      <family val="1"/>
      <charset val="186"/>
    </font>
    <font>
      <i/>
      <sz val="7"/>
      <color theme="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Times New Roman"/>
      <family val="2"/>
      <charset val="186"/>
    </font>
    <font>
      <sz val="9"/>
      <color rgb="FFFF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6"/>
      <color theme="0" tint="-0.34998626667073579"/>
      <name val="Times New Roman"/>
      <family val="1"/>
      <charset val="186"/>
    </font>
    <font>
      <sz val="9"/>
      <color theme="0" tint="-0.34998626667073579"/>
      <name val="Times New Roman"/>
      <family val="1"/>
      <charset val="186"/>
    </font>
    <font>
      <i/>
      <sz val="9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0" tint="-0.34998626667073579"/>
      <name val="Times New Roman"/>
      <family val="1"/>
      <charset val="186"/>
    </font>
    <font>
      <sz val="13"/>
      <color theme="0" tint="-0.34998626667073579"/>
      <name val="Times New Roman"/>
      <family val="1"/>
      <charset val="186"/>
    </font>
    <font>
      <sz val="14"/>
      <color theme="0" tint="-0.34998626667073579"/>
      <name val="Times New Roman"/>
      <family val="1"/>
      <charset val="186"/>
    </font>
    <font>
      <b/>
      <sz val="14"/>
      <color theme="0" tint="-0.34998626667073579"/>
      <name val="Times New Roman"/>
      <family val="1"/>
      <charset val="186"/>
    </font>
    <font>
      <b/>
      <sz val="11"/>
      <color theme="0" tint="-0.34998626667073579"/>
      <name val="Times New Roman"/>
      <family val="1"/>
      <charset val="186"/>
    </font>
    <font>
      <b/>
      <sz val="9"/>
      <color rgb="FFC00000"/>
      <name val="Times New Roman"/>
      <family val="1"/>
      <charset val="186"/>
    </font>
    <font>
      <b/>
      <sz val="11"/>
      <color rgb="FFC00000"/>
      <name val="Times New Roman"/>
      <family val="1"/>
      <charset val="186"/>
    </font>
    <font>
      <b/>
      <sz val="14"/>
      <color rgb="FFC00000"/>
      <name val="Times New Roman"/>
      <family val="1"/>
      <charset val="186"/>
    </font>
    <font>
      <b/>
      <vertAlign val="superscript"/>
      <sz val="9"/>
      <color theme="1"/>
      <name val="Times New Roman"/>
      <family val="1"/>
      <charset val="186"/>
    </font>
    <font>
      <vertAlign val="superscript"/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6" fillId="2" borderId="17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16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9" fillId="0" borderId="16" xfId="0" applyFont="1" applyBorder="1"/>
    <xf numFmtId="0" fontId="19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22" fillId="0" borderId="0" xfId="0" applyFont="1" applyAlignment="1">
      <alignment vertical="center" wrapText="1"/>
    </xf>
    <xf numFmtId="0" fontId="18" fillId="2" borderId="20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0" fontId="21" fillId="0" borderId="0" xfId="0" applyFont="1"/>
    <xf numFmtId="0" fontId="25" fillId="0" borderId="0" xfId="0" applyFont="1" applyAlignment="1">
      <alignment horizontal="left" vertical="top" wrapText="1"/>
    </xf>
    <xf numFmtId="0" fontId="26" fillId="0" borderId="0" xfId="0" applyFont="1"/>
    <xf numFmtId="0" fontId="28" fillId="0" borderId="0" xfId="0" applyFont="1" applyAlignment="1">
      <alignment horizontal="center"/>
    </xf>
    <xf numFmtId="0" fontId="31" fillId="0" borderId="0" xfId="0" applyFont="1"/>
    <xf numFmtId="0" fontId="30" fillId="0" borderId="0" xfId="0" applyFont="1" applyAlignment="1">
      <alignment horizontal="right" vertical="top"/>
    </xf>
    <xf numFmtId="0" fontId="30" fillId="0" borderId="0" xfId="0" applyFont="1" applyAlignment="1">
      <alignment vertical="top" wrapText="1"/>
    </xf>
    <xf numFmtId="0" fontId="27" fillId="0" borderId="0" xfId="0" applyFont="1" applyAlignment="1">
      <alignment horizontal="right" vertical="top" wrapText="1"/>
    </xf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wrapText="1"/>
    </xf>
    <xf numFmtId="0" fontId="35" fillId="0" borderId="0" xfId="0" applyFont="1" applyAlignment="1">
      <alignment vertical="center" wrapText="1"/>
    </xf>
    <xf numFmtId="0" fontId="24" fillId="0" borderId="0" xfId="0" applyFont="1" applyAlignment="1">
      <alignment horizontal="center" vertical="top" wrapText="1"/>
    </xf>
    <xf numFmtId="0" fontId="36" fillId="2" borderId="17" xfId="0" applyFont="1" applyFill="1" applyBorder="1" applyAlignment="1">
      <alignment horizontal="left" vertical="center"/>
    </xf>
    <xf numFmtId="0" fontId="30" fillId="3" borderId="0" xfId="0" applyFont="1" applyFill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9" fillId="0" borderId="19" xfId="0" applyFont="1" applyBorder="1" applyAlignment="1">
      <alignment horizontal="left" vertical="top"/>
    </xf>
    <xf numFmtId="0" fontId="17" fillId="0" borderId="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right" vertical="center" wrapText="1"/>
    </xf>
    <xf numFmtId="0" fontId="30" fillId="0" borderId="0" xfId="0" applyFont="1" applyAlignment="1">
      <alignment horizontal="left" vertical="top" wrapText="1"/>
    </xf>
    <xf numFmtId="0" fontId="30" fillId="3" borderId="0" xfId="0" applyFont="1" applyFill="1" applyAlignment="1">
      <alignment horizontal="left" vertical="top" wrapText="1"/>
    </xf>
    <xf numFmtId="0" fontId="27" fillId="0" borderId="0" xfId="0" applyFont="1" applyAlignment="1">
      <alignment horizontal="right" vertical="top" wrapText="1"/>
    </xf>
    <xf numFmtId="0" fontId="27" fillId="0" borderId="0" xfId="0" applyFont="1" applyAlignment="1">
      <alignment horizontal="right" vertical="top"/>
    </xf>
    <xf numFmtId="0" fontId="29" fillId="0" borderId="0" xfId="0" applyFont="1" applyAlignment="1">
      <alignment vertical="top" wrapText="1"/>
    </xf>
    <xf numFmtId="0" fontId="0" fillId="0" borderId="1" xfId="0" applyBorder="1"/>
    <xf numFmtId="0" fontId="6" fillId="2" borderId="1" xfId="0" applyFont="1" applyFill="1" applyBorder="1" applyAlignment="1">
      <alignment horizontal="center"/>
    </xf>
    <xf numFmtId="0" fontId="39" fillId="0" borderId="8" xfId="0" applyFont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6" fillId="2" borderId="2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6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6" fillId="2" borderId="2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view="pageBreakPreview" zoomScaleSheetLayoutView="100" zoomScalePageLayoutView="85" workbookViewId="0">
      <selection activeCell="C10" sqref="C10:G10"/>
    </sheetView>
  </sheetViews>
  <sheetFormatPr defaultColWidth="9.140625" defaultRowHeight="15" x14ac:dyDescent="0.25"/>
  <cols>
    <col min="1" max="1" width="6.28515625" style="1" customWidth="1"/>
    <col min="2" max="2" width="42.140625" style="1" customWidth="1"/>
    <col min="3" max="3" width="8" style="1" customWidth="1"/>
    <col min="4" max="4" width="8.7109375" style="1" customWidth="1"/>
    <col min="5" max="5" width="49" style="1" customWidth="1"/>
    <col min="6" max="6" width="4" style="1" customWidth="1"/>
    <col min="7" max="7" width="7.85546875" style="1" customWidth="1"/>
    <col min="8" max="8" width="117.85546875" style="5" customWidth="1"/>
    <col min="9" max="9" width="15.28515625" style="5" customWidth="1"/>
    <col min="10" max="10" width="4.140625" style="50" bestFit="1" customWidth="1"/>
    <col min="11" max="16384" width="9.140625" style="1"/>
  </cols>
  <sheetData>
    <row r="1" spans="1:10" ht="24" customHeight="1" x14ac:dyDescent="0.25">
      <c r="A1" s="44"/>
      <c r="B1" s="46"/>
      <c r="C1" s="46"/>
      <c r="D1" s="46"/>
      <c r="E1" s="47" t="s">
        <v>114</v>
      </c>
      <c r="F1" s="56">
        <v>1</v>
      </c>
      <c r="G1" s="48"/>
      <c r="H1" s="38" t="s">
        <v>12</v>
      </c>
      <c r="J1" s="50">
        <v>1</v>
      </c>
    </row>
    <row r="2" spans="1:10" s="6" customFormat="1" ht="19.5" customHeight="1" x14ac:dyDescent="0.25">
      <c r="A2" s="96" t="s">
        <v>20</v>
      </c>
      <c r="B2" s="96"/>
      <c r="C2" s="96"/>
      <c r="D2" s="96"/>
      <c r="E2" s="96"/>
      <c r="F2" s="96"/>
      <c r="G2" s="96"/>
      <c r="H2" s="39" t="s">
        <v>53</v>
      </c>
      <c r="J2" s="51">
        <v>2</v>
      </c>
    </row>
    <row r="3" spans="1:10" s="6" customFormat="1" ht="19.5" customHeight="1" x14ac:dyDescent="0.25">
      <c r="A3" s="97"/>
      <c r="B3" s="97"/>
      <c r="C3" s="97"/>
      <c r="D3" s="97"/>
      <c r="E3" s="2" t="s">
        <v>7</v>
      </c>
      <c r="F3" s="2"/>
      <c r="G3" s="2"/>
      <c r="H3" s="40" t="s">
        <v>59</v>
      </c>
      <c r="J3" s="51">
        <v>3</v>
      </c>
    </row>
    <row r="4" spans="1:10" ht="8.25" customHeight="1" x14ac:dyDescent="0.3">
      <c r="A4" s="45"/>
      <c r="B4" s="45"/>
      <c r="C4" s="45"/>
      <c r="D4" s="45"/>
      <c r="E4" s="45"/>
      <c r="F4" s="45"/>
      <c r="G4" s="45"/>
      <c r="H4" s="40" t="s">
        <v>60</v>
      </c>
      <c r="I4" s="7"/>
      <c r="J4" s="52">
        <v>4</v>
      </c>
    </row>
    <row r="5" spans="1:10" ht="31.5" customHeight="1" x14ac:dyDescent="0.25">
      <c r="A5" s="100" t="s">
        <v>23</v>
      </c>
      <c r="B5" s="100"/>
      <c r="C5" s="102"/>
      <c r="D5" s="102"/>
      <c r="E5" s="102"/>
      <c r="F5" s="102"/>
      <c r="G5" s="102"/>
      <c r="H5" s="41" t="s">
        <v>59</v>
      </c>
      <c r="I5" s="8"/>
      <c r="J5" s="53">
        <v>5</v>
      </c>
    </row>
    <row r="6" spans="1:10" ht="46.5" customHeight="1" x14ac:dyDescent="0.3">
      <c r="A6" s="100" t="s">
        <v>3</v>
      </c>
      <c r="B6" s="100"/>
      <c r="C6" s="98" t="s">
        <v>60</v>
      </c>
      <c r="D6" s="98"/>
      <c r="E6" s="98"/>
      <c r="F6" s="98"/>
      <c r="G6" s="98"/>
      <c r="H6" s="41" t="s">
        <v>59</v>
      </c>
      <c r="I6" s="9"/>
      <c r="J6" s="50">
        <v>6</v>
      </c>
    </row>
    <row r="7" spans="1:10" ht="13.5" customHeight="1" x14ac:dyDescent="0.3">
      <c r="A7" s="49"/>
      <c r="B7" s="49"/>
      <c r="C7" s="98"/>
      <c r="D7" s="98"/>
      <c r="E7" s="98"/>
      <c r="F7" s="98"/>
      <c r="G7" s="98"/>
      <c r="H7" s="41"/>
      <c r="I7" s="9"/>
      <c r="J7" s="51">
        <v>7</v>
      </c>
    </row>
    <row r="8" spans="1:10" ht="21" customHeight="1" x14ac:dyDescent="0.3">
      <c r="A8" s="100" t="s">
        <v>4</v>
      </c>
      <c r="B8" s="100"/>
      <c r="C8" s="98" t="s">
        <v>113</v>
      </c>
      <c r="D8" s="98"/>
      <c r="E8" s="98"/>
      <c r="F8" s="98"/>
      <c r="G8" s="98"/>
      <c r="H8" s="8"/>
      <c r="I8" s="9"/>
      <c r="J8" s="51">
        <v>8</v>
      </c>
    </row>
    <row r="9" spans="1:10" ht="18.600000000000001" customHeight="1" x14ac:dyDescent="0.3">
      <c r="A9" s="100" t="s">
        <v>0</v>
      </c>
      <c r="B9" s="100"/>
      <c r="C9" s="99"/>
      <c r="D9" s="99"/>
      <c r="E9" s="99"/>
      <c r="F9" s="99"/>
      <c r="G9" s="99"/>
      <c r="H9" s="8"/>
      <c r="I9" s="9"/>
      <c r="J9" s="52">
        <v>9</v>
      </c>
    </row>
    <row r="10" spans="1:10" ht="21" customHeight="1" x14ac:dyDescent="0.3">
      <c r="A10" s="101" t="s">
        <v>1</v>
      </c>
      <c r="B10" s="101"/>
      <c r="C10" s="99"/>
      <c r="D10" s="99"/>
      <c r="E10" s="99"/>
      <c r="F10" s="99"/>
      <c r="G10" s="99"/>
      <c r="H10" s="8"/>
      <c r="I10" s="10"/>
      <c r="J10" s="53">
        <v>10</v>
      </c>
    </row>
    <row r="11" spans="1:10" ht="18.75" x14ac:dyDescent="0.3">
      <c r="A11" s="105" t="s">
        <v>58</v>
      </c>
      <c r="B11" s="105"/>
      <c r="C11" s="105"/>
      <c r="D11" s="105"/>
      <c r="E11" s="105"/>
      <c r="F11" s="105"/>
      <c r="G11" s="105"/>
      <c r="H11" s="36"/>
      <c r="I11" s="11"/>
      <c r="J11" s="50">
        <v>11</v>
      </c>
    </row>
    <row r="12" spans="1:10" ht="13.5" customHeight="1" x14ac:dyDescent="0.25">
      <c r="A12" s="106" t="s">
        <v>54</v>
      </c>
      <c r="B12" s="104" t="s">
        <v>10</v>
      </c>
      <c r="C12" s="104"/>
      <c r="D12" s="104" t="s">
        <v>22</v>
      </c>
      <c r="E12" s="104"/>
      <c r="F12" s="104"/>
      <c r="G12" s="104"/>
      <c r="H12" s="37" t="s">
        <v>18</v>
      </c>
      <c r="I12" s="11"/>
      <c r="J12" s="51">
        <v>12</v>
      </c>
    </row>
    <row r="13" spans="1:10" ht="30" x14ac:dyDescent="0.25">
      <c r="A13" s="106"/>
      <c r="B13" s="25" t="s">
        <v>6</v>
      </c>
      <c r="C13" s="26" t="s">
        <v>5</v>
      </c>
      <c r="D13" s="26" t="s">
        <v>5</v>
      </c>
      <c r="E13" s="107" t="s">
        <v>11</v>
      </c>
      <c r="F13" s="108"/>
      <c r="G13" s="109"/>
      <c r="H13" s="30"/>
      <c r="J13" s="51">
        <v>13</v>
      </c>
    </row>
    <row r="14" spans="1:10" ht="31.5" customHeight="1" x14ac:dyDescent="0.3">
      <c r="A14" s="21">
        <v>1</v>
      </c>
      <c r="B14" s="27" t="s">
        <v>8</v>
      </c>
      <c r="C14" s="61" t="s">
        <v>9</v>
      </c>
      <c r="D14" s="62" t="s">
        <v>12</v>
      </c>
      <c r="E14" s="103"/>
      <c r="F14" s="103"/>
      <c r="G14" s="103"/>
      <c r="H14" s="31" t="s">
        <v>56</v>
      </c>
      <c r="I14" s="1"/>
      <c r="J14" s="52">
        <v>14</v>
      </c>
    </row>
    <row r="15" spans="1:10" ht="16.5" customHeight="1" x14ac:dyDescent="0.25">
      <c r="A15" s="21">
        <v>2</v>
      </c>
      <c r="B15" s="81" t="s">
        <v>24</v>
      </c>
      <c r="C15" s="81"/>
      <c r="D15" s="81"/>
      <c r="E15" s="81"/>
      <c r="F15" s="81"/>
      <c r="G15" s="81"/>
      <c r="H15" s="12"/>
      <c r="I15" s="12"/>
      <c r="J15" s="53">
        <v>15</v>
      </c>
    </row>
    <row r="16" spans="1:10" ht="27" customHeight="1" x14ac:dyDescent="0.25">
      <c r="A16" s="58" t="s">
        <v>13</v>
      </c>
      <c r="B16" s="59" t="s">
        <v>64</v>
      </c>
      <c r="C16" s="58">
        <v>2</v>
      </c>
      <c r="D16" s="68"/>
      <c r="E16" s="71"/>
      <c r="F16" s="72"/>
      <c r="G16" s="73"/>
      <c r="H16" s="63" t="s">
        <v>115</v>
      </c>
      <c r="I16" s="12"/>
      <c r="J16" s="53"/>
    </row>
    <row r="17" spans="1:10" ht="24.75" customHeight="1" x14ac:dyDescent="0.25">
      <c r="A17" s="58" t="s">
        <v>14</v>
      </c>
      <c r="B17" s="60" t="s">
        <v>51</v>
      </c>
      <c r="C17" s="58">
        <v>1.5</v>
      </c>
      <c r="D17" s="69"/>
      <c r="E17" s="74"/>
      <c r="F17" s="75"/>
      <c r="G17" s="76"/>
      <c r="H17" s="63"/>
      <c r="I17" s="12"/>
      <c r="J17" s="53"/>
    </row>
    <row r="18" spans="1:10" ht="24.75" customHeight="1" x14ac:dyDescent="0.25">
      <c r="A18" s="58" t="s">
        <v>61</v>
      </c>
      <c r="B18" s="60" t="s">
        <v>52</v>
      </c>
      <c r="C18" s="58">
        <v>1</v>
      </c>
      <c r="D18" s="69"/>
      <c r="E18" s="74"/>
      <c r="F18" s="75"/>
      <c r="G18" s="76"/>
      <c r="H18" s="63"/>
      <c r="I18" s="12"/>
      <c r="J18" s="53"/>
    </row>
    <row r="19" spans="1:10" ht="27.75" customHeight="1" x14ac:dyDescent="0.25">
      <c r="A19" s="18" t="s">
        <v>62</v>
      </c>
      <c r="B19" s="19" t="s">
        <v>65</v>
      </c>
      <c r="C19" s="17">
        <v>0.5</v>
      </c>
      <c r="D19" s="69"/>
      <c r="E19" s="74"/>
      <c r="F19" s="75"/>
      <c r="G19" s="76"/>
      <c r="H19" s="63"/>
      <c r="I19" s="12"/>
      <c r="J19" s="50">
        <v>16</v>
      </c>
    </row>
    <row r="20" spans="1:10" ht="18.75" customHeight="1" x14ac:dyDescent="0.25">
      <c r="A20" s="18" t="s">
        <v>63</v>
      </c>
      <c r="B20" s="19" t="s">
        <v>2</v>
      </c>
      <c r="C20" s="18">
        <v>0</v>
      </c>
      <c r="D20" s="70"/>
      <c r="E20" s="77"/>
      <c r="F20" s="78"/>
      <c r="G20" s="79"/>
      <c r="H20" s="63"/>
      <c r="I20" s="12"/>
      <c r="J20" s="51">
        <v>17</v>
      </c>
    </row>
    <row r="21" spans="1:10" ht="16.5" customHeight="1" x14ac:dyDescent="0.25">
      <c r="A21" s="21">
        <v>3</v>
      </c>
      <c r="B21" s="81" t="s">
        <v>66</v>
      </c>
      <c r="C21" s="81"/>
      <c r="D21" s="81"/>
      <c r="E21" s="119"/>
      <c r="F21" s="119"/>
      <c r="G21" s="119"/>
      <c r="H21" s="12"/>
      <c r="I21" s="12"/>
      <c r="J21" s="51">
        <v>18</v>
      </c>
    </row>
    <row r="22" spans="1:10" ht="81" customHeight="1" x14ac:dyDescent="0.3">
      <c r="A22" s="18" t="s">
        <v>15</v>
      </c>
      <c r="B22" s="19" t="s">
        <v>104</v>
      </c>
      <c r="C22" s="17">
        <v>2</v>
      </c>
      <c r="D22" s="68"/>
      <c r="E22" s="121"/>
      <c r="F22" s="122"/>
      <c r="G22" s="123"/>
      <c r="H22" s="65" t="s">
        <v>116</v>
      </c>
      <c r="I22" s="12"/>
      <c r="J22" s="52">
        <v>19</v>
      </c>
    </row>
    <row r="23" spans="1:10" ht="41.25" customHeight="1" x14ac:dyDescent="0.25">
      <c r="A23" s="18" t="s">
        <v>16</v>
      </c>
      <c r="B23" s="19" t="s">
        <v>110</v>
      </c>
      <c r="C23" s="17">
        <v>1</v>
      </c>
      <c r="D23" s="69"/>
      <c r="E23" s="124"/>
      <c r="F23" s="125"/>
      <c r="G23" s="126"/>
      <c r="H23" s="65"/>
      <c r="I23" s="12"/>
      <c r="J23" s="53">
        <v>20</v>
      </c>
    </row>
    <row r="24" spans="1:10" ht="19.5" customHeight="1" x14ac:dyDescent="0.25">
      <c r="A24" s="18" t="s">
        <v>17</v>
      </c>
      <c r="B24" s="19" t="s">
        <v>67</v>
      </c>
      <c r="C24" s="17">
        <v>0</v>
      </c>
      <c r="D24" s="70"/>
      <c r="E24" s="124"/>
      <c r="F24" s="125"/>
      <c r="G24" s="126"/>
      <c r="H24" s="65"/>
      <c r="I24" s="12"/>
      <c r="J24" s="50">
        <v>21</v>
      </c>
    </row>
    <row r="25" spans="1:10" ht="18" customHeight="1" x14ac:dyDescent="0.25">
      <c r="A25" s="21">
        <v>4</v>
      </c>
      <c r="B25" s="81" t="s">
        <v>68</v>
      </c>
      <c r="C25" s="81"/>
      <c r="D25" s="81"/>
      <c r="E25" s="120"/>
      <c r="F25" s="120"/>
      <c r="G25" s="120"/>
      <c r="H25" s="13"/>
      <c r="I25" s="12"/>
      <c r="J25" s="51">
        <v>23</v>
      </c>
    </row>
    <row r="26" spans="1:10" ht="18.75" customHeight="1" x14ac:dyDescent="0.3">
      <c r="A26" s="20" t="s">
        <v>25</v>
      </c>
      <c r="B26" s="19" t="s">
        <v>105</v>
      </c>
      <c r="C26" s="17">
        <v>2</v>
      </c>
      <c r="D26" s="67"/>
      <c r="E26" s="80"/>
      <c r="F26" s="80"/>
      <c r="G26" s="80"/>
      <c r="H26" s="128" t="s">
        <v>117</v>
      </c>
      <c r="I26" s="12"/>
      <c r="J26" s="52">
        <v>24</v>
      </c>
    </row>
    <row r="27" spans="1:10" ht="16.5" customHeight="1" x14ac:dyDescent="0.25">
      <c r="A27" s="18" t="s">
        <v>26</v>
      </c>
      <c r="B27" s="19" t="s">
        <v>111</v>
      </c>
      <c r="C27" s="17">
        <v>1</v>
      </c>
      <c r="D27" s="67"/>
      <c r="E27" s="80"/>
      <c r="F27" s="80"/>
      <c r="G27" s="80"/>
      <c r="H27" s="128"/>
      <c r="I27" s="12"/>
      <c r="J27" s="53">
        <v>25</v>
      </c>
    </row>
    <row r="28" spans="1:10" ht="16.5" customHeight="1" x14ac:dyDescent="0.25">
      <c r="A28" s="18" t="s">
        <v>27</v>
      </c>
      <c r="B28" s="19" t="s">
        <v>69</v>
      </c>
      <c r="C28" s="17">
        <v>0</v>
      </c>
      <c r="D28" s="67"/>
      <c r="E28" s="80"/>
      <c r="F28" s="80"/>
      <c r="G28" s="80"/>
      <c r="H28" s="128"/>
      <c r="I28" s="12"/>
      <c r="J28" s="50">
        <v>26</v>
      </c>
    </row>
    <row r="29" spans="1:10" ht="18.75" x14ac:dyDescent="0.3">
      <c r="A29" s="24">
        <v>5</v>
      </c>
      <c r="B29" s="129" t="s">
        <v>34</v>
      </c>
      <c r="C29" s="130"/>
      <c r="D29" s="130"/>
      <c r="E29" s="130"/>
      <c r="F29" s="130"/>
      <c r="G29" s="131"/>
      <c r="H29" s="13"/>
      <c r="I29" s="12"/>
      <c r="J29" s="52">
        <v>29</v>
      </c>
    </row>
    <row r="30" spans="1:10" ht="66" customHeight="1" x14ac:dyDescent="0.25">
      <c r="A30" s="18" t="s">
        <v>28</v>
      </c>
      <c r="B30" s="19" t="s">
        <v>71</v>
      </c>
      <c r="C30" s="17">
        <v>2</v>
      </c>
      <c r="D30" s="132"/>
      <c r="E30" s="136"/>
      <c r="F30" s="137"/>
      <c r="G30" s="138"/>
      <c r="H30" s="57" t="s">
        <v>118</v>
      </c>
      <c r="I30" s="12"/>
      <c r="J30" s="53">
        <v>30</v>
      </c>
    </row>
    <row r="31" spans="1:10" ht="39.75" customHeight="1" x14ac:dyDescent="0.25">
      <c r="A31" s="18" t="s">
        <v>55</v>
      </c>
      <c r="B31" s="19" t="s">
        <v>72</v>
      </c>
      <c r="C31" s="17">
        <v>1</v>
      </c>
      <c r="D31" s="133"/>
      <c r="E31" s="139"/>
      <c r="F31" s="140"/>
      <c r="G31" s="141"/>
      <c r="H31" s="57"/>
      <c r="I31" s="12"/>
      <c r="J31" s="53"/>
    </row>
    <row r="32" spans="1:10" ht="30" customHeight="1" x14ac:dyDescent="0.25">
      <c r="A32" s="20" t="s">
        <v>70</v>
      </c>
      <c r="B32" s="19" t="s">
        <v>73</v>
      </c>
      <c r="C32" s="17">
        <v>0</v>
      </c>
      <c r="D32" s="134"/>
      <c r="E32" s="142"/>
      <c r="F32" s="143"/>
      <c r="G32" s="144"/>
      <c r="H32" s="57" t="s">
        <v>75</v>
      </c>
      <c r="I32" s="12"/>
      <c r="J32" s="50">
        <v>31</v>
      </c>
    </row>
    <row r="33" spans="1:10" x14ac:dyDescent="0.25">
      <c r="A33" s="21">
        <v>6</v>
      </c>
      <c r="B33" s="81" t="s">
        <v>76</v>
      </c>
      <c r="C33" s="81"/>
      <c r="D33" s="81"/>
      <c r="E33" s="81"/>
      <c r="F33" s="81"/>
      <c r="G33" s="81"/>
      <c r="H33" s="13"/>
      <c r="I33" s="12"/>
      <c r="J33" s="54"/>
    </row>
    <row r="34" spans="1:10" ht="27.75" customHeight="1" x14ac:dyDescent="0.25">
      <c r="A34" s="18" t="s">
        <v>29</v>
      </c>
      <c r="B34" s="19" t="s">
        <v>106</v>
      </c>
      <c r="C34" s="17">
        <v>1</v>
      </c>
      <c r="D34" s="67"/>
      <c r="E34" s="135"/>
      <c r="F34" s="135"/>
      <c r="G34" s="135"/>
      <c r="H34" s="57" t="s">
        <v>119</v>
      </c>
      <c r="I34" s="12"/>
      <c r="J34" s="54"/>
    </row>
    <row r="35" spans="1:10" ht="24" customHeight="1" x14ac:dyDescent="0.25">
      <c r="A35" s="18" t="s">
        <v>30</v>
      </c>
      <c r="B35" s="19" t="s">
        <v>77</v>
      </c>
      <c r="C35" s="17">
        <v>0</v>
      </c>
      <c r="D35" s="67"/>
      <c r="E35" s="135"/>
      <c r="F35" s="135"/>
      <c r="G35" s="135"/>
      <c r="H35" s="57" t="s">
        <v>59</v>
      </c>
      <c r="I35" s="12"/>
      <c r="J35" s="54"/>
    </row>
    <row r="36" spans="1:10" x14ac:dyDescent="0.25">
      <c r="A36" s="21">
        <v>7</v>
      </c>
      <c r="B36" s="81" t="s">
        <v>78</v>
      </c>
      <c r="C36" s="81"/>
      <c r="D36" s="81"/>
      <c r="E36" s="81"/>
      <c r="F36" s="81"/>
      <c r="G36" s="81"/>
      <c r="H36" s="14"/>
      <c r="I36" s="12"/>
      <c r="J36" s="54"/>
    </row>
    <row r="37" spans="1:10" ht="51" customHeight="1" x14ac:dyDescent="0.25">
      <c r="A37" s="18" t="s">
        <v>31</v>
      </c>
      <c r="B37" s="19" t="s">
        <v>79</v>
      </c>
      <c r="C37" s="17">
        <v>2</v>
      </c>
      <c r="D37" s="67"/>
      <c r="E37" s="82"/>
      <c r="F37" s="83"/>
      <c r="G37" s="84"/>
      <c r="H37" s="65" t="s">
        <v>120</v>
      </c>
    </row>
    <row r="38" spans="1:10" ht="52.5" customHeight="1" x14ac:dyDescent="0.25">
      <c r="A38" s="18" t="s">
        <v>32</v>
      </c>
      <c r="B38" s="19" t="s">
        <v>107</v>
      </c>
      <c r="C38" s="17">
        <v>1</v>
      </c>
      <c r="D38" s="67"/>
      <c r="E38" s="85"/>
      <c r="F38" s="86"/>
      <c r="G38" s="87"/>
      <c r="H38" s="65"/>
    </row>
    <row r="39" spans="1:10" ht="43.5" customHeight="1" x14ac:dyDescent="0.25">
      <c r="A39" s="18" t="s">
        <v>33</v>
      </c>
      <c r="B39" s="19" t="s">
        <v>80</v>
      </c>
      <c r="C39" s="17">
        <v>0</v>
      </c>
      <c r="D39" s="67"/>
      <c r="E39" s="88"/>
      <c r="F39" s="89"/>
      <c r="G39" s="90"/>
      <c r="H39" s="65"/>
    </row>
    <row r="40" spans="1:10" x14ac:dyDescent="0.25">
      <c r="A40" s="21">
        <v>8</v>
      </c>
      <c r="B40" s="81" t="s">
        <v>81</v>
      </c>
      <c r="C40" s="81"/>
      <c r="D40" s="81"/>
      <c r="E40" s="81"/>
      <c r="F40" s="81"/>
      <c r="G40" s="81"/>
    </row>
    <row r="41" spans="1:10" ht="47.25" customHeight="1" x14ac:dyDescent="0.25">
      <c r="A41" s="18" t="s">
        <v>35</v>
      </c>
      <c r="B41" s="19" t="s">
        <v>82</v>
      </c>
      <c r="C41" s="17">
        <v>0.5</v>
      </c>
      <c r="D41" s="67"/>
      <c r="E41" s="82"/>
      <c r="F41" s="83"/>
      <c r="G41" s="84"/>
      <c r="H41" s="65" t="s">
        <v>121</v>
      </c>
    </row>
    <row r="42" spans="1:10" ht="38.25" customHeight="1" x14ac:dyDescent="0.25">
      <c r="A42" s="18" t="s">
        <v>37</v>
      </c>
      <c r="B42" s="19" t="s">
        <v>83</v>
      </c>
      <c r="C42" s="17">
        <v>0.5</v>
      </c>
      <c r="D42" s="67"/>
      <c r="E42" s="85"/>
      <c r="F42" s="86"/>
      <c r="G42" s="87"/>
      <c r="H42" s="65"/>
    </row>
    <row r="43" spans="1:10" ht="50.25" customHeight="1" x14ac:dyDescent="0.25">
      <c r="A43" s="18" t="s">
        <v>36</v>
      </c>
      <c r="B43" s="19" t="s">
        <v>112</v>
      </c>
      <c r="C43" s="17">
        <v>0.5</v>
      </c>
      <c r="D43" s="67"/>
      <c r="E43" s="88"/>
      <c r="F43" s="89"/>
      <c r="G43" s="90"/>
      <c r="H43" s="65"/>
    </row>
    <row r="44" spans="1:10" x14ac:dyDescent="0.25">
      <c r="A44" s="21">
        <v>9</v>
      </c>
      <c r="B44" s="81" t="s">
        <v>84</v>
      </c>
      <c r="C44" s="81"/>
      <c r="D44" s="81"/>
      <c r="E44" s="81"/>
      <c r="F44" s="81"/>
      <c r="G44" s="81"/>
    </row>
    <row r="45" spans="1:10" ht="42" customHeight="1" x14ac:dyDescent="0.25">
      <c r="A45" s="18" t="s">
        <v>38</v>
      </c>
      <c r="B45" s="19" t="s">
        <v>85</v>
      </c>
      <c r="C45" s="17">
        <v>2</v>
      </c>
      <c r="D45" s="68"/>
      <c r="E45" s="82"/>
      <c r="F45" s="83"/>
      <c r="G45" s="84"/>
      <c r="H45" s="63" t="s">
        <v>122</v>
      </c>
    </row>
    <row r="46" spans="1:10" ht="28.5" customHeight="1" x14ac:dyDescent="0.25">
      <c r="A46" s="18" t="s">
        <v>39</v>
      </c>
      <c r="B46" s="19" t="s">
        <v>108</v>
      </c>
      <c r="C46" s="17">
        <v>1</v>
      </c>
      <c r="D46" s="69"/>
      <c r="E46" s="85"/>
      <c r="F46" s="86"/>
      <c r="G46" s="87"/>
      <c r="H46" s="63"/>
    </row>
    <row r="47" spans="1:10" ht="18.75" customHeight="1" x14ac:dyDescent="0.25">
      <c r="A47" s="18" t="s">
        <v>40</v>
      </c>
      <c r="B47" s="19" t="s">
        <v>86</v>
      </c>
      <c r="C47" s="17">
        <v>0</v>
      </c>
      <c r="D47" s="70"/>
      <c r="E47" s="88"/>
      <c r="F47" s="89"/>
      <c r="G47" s="90"/>
      <c r="H47" s="63"/>
    </row>
    <row r="48" spans="1:10" x14ac:dyDescent="0.25">
      <c r="A48" s="21">
        <v>10</v>
      </c>
      <c r="B48" s="81" t="s">
        <v>87</v>
      </c>
      <c r="C48" s="81"/>
      <c r="D48" s="81"/>
      <c r="E48" s="81"/>
      <c r="F48" s="81"/>
      <c r="G48" s="81"/>
      <c r="H48" s="91"/>
    </row>
    <row r="49" spans="1:11" ht="44.25" customHeight="1" x14ac:dyDescent="0.25">
      <c r="A49" s="18" t="s">
        <v>41</v>
      </c>
      <c r="B49" s="19" t="s">
        <v>88</v>
      </c>
      <c r="C49" s="17">
        <v>2</v>
      </c>
      <c r="D49" s="67"/>
      <c r="E49" s="82"/>
      <c r="F49" s="83"/>
      <c r="G49" s="84"/>
      <c r="H49" s="35"/>
    </row>
    <row r="50" spans="1:11" ht="42.75" customHeight="1" x14ac:dyDescent="0.25">
      <c r="A50" s="18" t="s">
        <v>42</v>
      </c>
      <c r="B50" s="19" t="s">
        <v>89</v>
      </c>
      <c r="C50" s="17">
        <v>1</v>
      </c>
      <c r="D50" s="67"/>
      <c r="E50" s="85"/>
      <c r="F50" s="86"/>
      <c r="G50" s="87"/>
      <c r="H50" s="65" t="s">
        <v>123</v>
      </c>
    </row>
    <row r="51" spans="1:11" ht="16.5" customHeight="1" x14ac:dyDescent="0.25">
      <c r="A51" s="22" t="s">
        <v>43</v>
      </c>
      <c r="B51" s="19" t="s">
        <v>90</v>
      </c>
      <c r="C51" s="17">
        <v>0</v>
      </c>
      <c r="D51" s="67"/>
      <c r="E51" s="88"/>
      <c r="F51" s="89"/>
      <c r="G51" s="90"/>
      <c r="H51" s="66"/>
      <c r="I51" s="3"/>
      <c r="J51" s="55"/>
      <c r="K51" s="4"/>
    </row>
    <row r="52" spans="1:11" x14ac:dyDescent="0.25">
      <c r="A52" s="21">
        <v>11</v>
      </c>
      <c r="B52" s="81" t="s">
        <v>91</v>
      </c>
      <c r="C52" s="81"/>
      <c r="D52" s="81"/>
      <c r="E52" s="81"/>
      <c r="F52" s="81"/>
      <c r="G52" s="81"/>
    </row>
    <row r="53" spans="1:11" ht="41.25" customHeight="1" x14ac:dyDescent="0.25">
      <c r="A53" s="23" t="s">
        <v>44</v>
      </c>
      <c r="B53" s="19" t="s">
        <v>92</v>
      </c>
      <c r="C53" s="17">
        <v>2</v>
      </c>
      <c r="D53" s="68"/>
      <c r="E53" s="82"/>
      <c r="F53" s="83"/>
      <c r="G53" s="84"/>
      <c r="H53" s="34" t="s">
        <v>124</v>
      </c>
    </row>
    <row r="54" spans="1:11" ht="33.75" customHeight="1" x14ac:dyDescent="0.25">
      <c r="A54" s="23" t="s">
        <v>45</v>
      </c>
      <c r="B54" s="19" t="s">
        <v>109</v>
      </c>
      <c r="C54" s="17">
        <v>1</v>
      </c>
      <c r="D54" s="69"/>
      <c r="E54" s="85"/>
      <c r="F54" s="86"/>
      <c r="G54" s="87"/>
      <c r="H54" s="34" t="s">
        <v>59</v>
      </c>
    </row>
    <row r="55" spans="1:11" ht="20.25" customHeight="1" x14ac:dyDescent="0.25">
      <c r="A55" s="23" t="s">
        <v>46</v>
      </c>
      <c r="B55" s="19" t="s">
        <v>93</v>
      </c>
      <c r="C55" s="17">
        <v>0</v>
      </c>
      <c r="D55" s="70"/>
      <c r="E55" s="88"/>
      <c r="F55" s="89"/>
      <c r="G55" s="90"/>
    </row>
    <row r="56" spans="1:11" ht="18" customHeight="1" x14ac:dyDescent="0.25">
      <c r="A56" s="21">
        <v>12</v>
      </c>
      <c r="B56" s="81" t="s">
        <v>94</v>
      </c>
      <c r="C56" s="81"/>
      <c r="D56" s="81"/>
      <c r="E56" s="81"/>
      <c r="F56" s="81"/>
      <c r="G56" s="81"/>
    </row>
    <row r="57" spans="1:11" ht="42.75" customHeight="1" x14ac:dyDescent="0.25">
      <c r="A57" s="22" t="s">
        <v>47</v>
      </c>
      <c r="B57" s="19" t="s">
        <v>96</v>
      </c>
      <c r="C57" s="17">
        <v>2</v>
      </c>
      <c r="D57" s="68"/>
      <c r="E57" s="110"/>
      <c r="F57" s="110"/>
      <c r="G57" s="110"/>
      <c r="H57" s="31" t="s">
        <v>125</v>
      </c>
    </row>
    <row r="58" spans="1:11" ht="16.5" customHeight="1" x14ac:dyDescent="0.25">
      <c r="A58" s="22" t="s">
        <v>48</v>
      </c>
      <c r="B58" s="19" t="s">
        <v>97</v>
      </c>
      <c r="C58" s="17">
        <v>1</v>
      </c>
      <c r="D58" s="69"/>
      <c r="E58" s="110"/>
      <c r="F58" s="110"/>
      <c r="G58" s="110"/>
      <c r="H58" s="33"/>
    </row>
    <row r="59" spans="1:11" ht="30" customHeight="1" x14ac:dyDescent="0.25">
      <c r="A59" s="23" t="s">
        <v>95</v>
      </c>
      <c r="B59" s="19" t="s">
        <v>98</v>
      </c>
      <c r="C59" s="17">
        <v>0</v>
      </c>
      <c r="D59" s="70"/>
      <c r="E59" s="110"/>
      <c r="F59" s="110"/>
      <c r="G59" s="110"/>
      <c r="H59" s="31" t="s">
        <v>75</v>
      </c>
    </row>
    <row r="60" spans="1:11" ht="21.75" customHeight="1" x14ac:dyDescent="0.25">
      <c r="A60" s="21">
        <v>13</v>
      </c>
      <c r="B60" s="81" t="s">
        <v>99</v>
      </c>
      <c r="C60" s="81"/>
      <c r="D60" s="81"/>
      <c r="E60" s="81"/>
      <c r="F60" s="81"/>
      <c r="G60" s="81"/>
    </row>
    <row r="61" spans="1:11" ht="20.25" customHeight="1" x14ac:dyDescent="0.25">
      <c r="A61" s="23" t="s">
        <v>49</v>
      </c>
      <c r="B61" s="19" t="s">
        <v>100</v>
      </c>
      <c r="C61" s="17">
        <v>1</v>
      </c>
      <c r="D61" s="68"/>
      <c r="E61" s="111"/>
      <c r="F61" s="112"/>
      <c r="G61" s="113"/>
      <c r="H61" s="32" t="s">
        <v>74</v>
      </c>
    </row>
    <row r="62" spans="1:11" ht="28.5" customHeight="1" x14ac:dyDescent="0.25">
      <c r="A62" s="23" t="s">
        <v>50</v>
      </c>
      <c r="B62" s="19" t="s">
        <v>101</v>
      </c>
      <c r="C62" s="17">
        <v>0</v>
      </c>
      <c r="D62" s="70"/>
      <c r="E62" s="114"/>
      <c r="F62" s="115"/>
      <c r="G62" s="116"/>
      <c r="H62" s="31" t="s">
        <v>102</v>
      </c>
    </row>
    <row r="63" spans="1:11" ht="24.75" customHeight="1" x14ac:dyDescent="0.25">
      <c r="H63" s="31" t="s">
        <v>59</v>
      </c>
    </row>
    <row r="64" spans="1:11" ht="25.5" customHeight="1" x14ac:dyDescent="0.25">
      <c r="A64" s="92" t="s">
        <v>21</v>
      </c>
      <c r="B64" s="93"/>
      <c r="C64" s="94"/>
      <c r="D64" s="28">
        <f>SUM(D16+D22+D26+D30+D34+D37+D41+D45+D49+D53+D57+D61)</f>
        <v>0</v>
      </c>
      <c r="E64" s="118"/>
      <c r="F64" s="118"/>
      <c r="G64" s="118"/>
      <c r="H64" s="127" t="s">
        <v>103</v>
      </c>
      <c r="I64" s="12"/>
      <c r="J64" s="54"/>
    </row>
    <row r="65" spans="1:10" ht="28.5" customHeight="1" x14ac:dyDescent="0.25">
      <c r="A65" s="15"/>
      <c r="B65" s="95" t="s">
        <v>19</v>
      </c>
      <c r="C65" s="95"/>
      <c r="D65" s="117" t="str">
        <f>IF(D64&gt;=9,"Pozitīvs","Negatīvs")</f>
        <v>Negatīvs</v>
      </c>
      <c r="E65" s="117"/>
      <c r="F65" s="117"/>
      <c r="G65" s="117"/>
      <c r="H65" s="127"/>
      <c r="I65" s="12"/>
      <c r="J65" s="54"/>
    </row>
    <row r="66" spans="1:10" ht="16.899999999999999" customHeight="1" x14ac:dyDescent="0.25">
      <c r="A66" s="16"/>
      <c r="B66" s="29"/>
      <c r="C66" s="29"/>
      <c r="D66" s="29"/>
      <c r="E66" s="64" t="s">
        <v>57</v>
      </c>
      <c r="F66" s="64"/>
      <c r="G66" s="64"/>
      <c r="H66" s="43"/>
      <c r="I66" s="12"/>
      <c r="J66" s="54"/>
    </row>
    <row r="67" spans="1:10" x14ac:dyDescent="0.25">
      <c r="H67" s="42"/>
    </row>
    <row r="68" spans="1:10" x14ac:dyDescent="0.25">
      <c r="H68" s="42"/>
    </row>
    <row r="69" spans="1:10" x14ac:dyDescent="0.25">
      <c r="H69" s="42"/>
    </row>
    <row r="70" spans="1:10" x14ac:dyDescent="0.25">
      <c r="H70" s="42"/>
    </row>
  </sheetData>
  <mergeCells count="68">
    <mergeCell ref="H64:H65"/>
    <mergeCell ref="H26:H28"/>
    <mergeCell ref="B29:G29"/>
    <mergeCell ref="B33:G33"/>
    <mergeCell ref="B36:G36"/>
    <mergeCell ref="H41:H43"/>
    <mergeCell ref="B44:G44"/>
    <mergeCell ref="E41:G43"/>
    <mergeCell ref="D30:D32"/>
    <mergeCell ref="E34:G35"/>
    <mergeCell ref="E30:G32"/>
    <mergeCell ref="D37:D39"/>
    <mergeCell ref="D45:D47"/>
    <mergeCell ref="E37:G39"/>
    <mergeCell ref="B48:G48"/>
    <mergeCell ref="B60:G60"/>
    <mergeCell ref="B21:G21"/>
    <mergeCell ref="B25:G25"/>
    <mergeCell ref="D26:D28"/>
    <mergeCell ref="E22:G24"/>
    <mergeCell ref="D22:D24"/>
    <mergeCell ref="E49:G51"/>
    <mergeCell ref="E53:G55"/>
    <mergeCell ref="E57:G59"/>
    <mergeCell ref="E61:G62"/>
    <mergeCell ref="D65:G65"/>
    <mergeCell ref="D53:D55"/>
    <mergeCell ref="D57:D59"/>
    <mergeCell ref="E64:G64"/>
    <mergeCell ref="D61:D62"/>
    <mergeCell ref="B52:G52"/>
    <mergeCell ref="B56:G56"/>
    <mergeCell ref="A10:B10"/>
    <mergeCell ref="A8:B8"/>
    <mergeCell ref="C5:G5"/>
    <mergeCell ref="E14:G14"/>
    <mergeCell ref="B15:G15"/>
    <mergeCell ref="D12:G12"/>
    <mergeCell ref="C7:G7"/>
    <mergeCell ref="A11:G11"/>
    <mergeCell ref="C10:G10"/>
    <mergeCell ref="A12:A13"/>
    <mergeCell ref="B12:C12"/>
    <mergeCell ref="E13:G13"/>
    <mergeCell ref="A2:G2"/>
    <mergeCell ref="A3:D3"/>
    <mergeCell ref="C6:G6"/>
    <mergeCell ref="C8:G8"/>
    <mergeCell ref="C9:G9"/>
    <mergeCell ref="A6:B6"/>
    <mergeCell ref="A5:B5"/>
    <mergeCell ref="A9:B9"/>
    <mergeCell ref="H16:H20"/>
    <mergeCell ref="E66:G66"/>
    <mergeCell ref="H22:H24"/>
    <mergeCell ref="H50:H51"/>
    <mergeCell ref="D49:D51"/>
    <mergeCell ref="D16:D20"/>
    <mergeCell ref="E16:G20"/>
    <mergeCell ref="E26:G28"/>
    <mergeCell ref="D34:D35"/>
    <mergeCell ref="H37:H39"/>
    <mergeCell ref="B40:G40"/>
    <mergeCell ref="D41:D43"/>
    <mergeCell ref="E45:G47"/>
    <mergeCell ref="H45:H48"/>
    <mergeCell ref="A64:C64"/>
    <mergeCell ref="B65:C65"/>
  </mergeCells>
  <dataValidations count="3">
    <dataValidation type="list" allowBlank="1" showInputMessage="1" showErrorMessage="1" sqref="D14">
      <formula1>$H$1:$H$2</formula1>
    </dataValidation>
    <dataValidation type="list" allowBlank="1" showInputMessage="1" showErrorMessage="1" sqref="C6:C7 D6:G6">
      <formula1>$H$3:$H$8</formula1>
    </dataValidation>
    <dataValidation type="list" allowBlank="1" showInputMessage="1" showErrorMessage="1" sqref="F1">
      <formula1>$J$1:$J$32</formula1>
    </dataValidation>
  </dataValidations>
  <pageMargins left="0.43307086614173229" right="0.35433070866141736" top="0.31496062992125984" bottom="0.43307086614173229" header="0.15748031496062992" footer="0.31496062992125984"/>
  <pageSetup paperSize="9" scale="75" fitToHeight="0" orientation="portrait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Lapa1</vt:lpstr>
      <vt:lpstr>Lapa1!Print_Area</vt:lpstr>
      <vt:lpstr>Lapa1!Print_Titles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2022-10-20T10:14:42Z</dcterms:modified>
</cp:coreProperties>
</file>