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klavina\Downloads\"/>
    </mc:Choice>
  </mc:AlternateContent>
  <xr:revisionPtr revIDLastSave="0" documentId="13_ncr:1_{EDCB013B-671C-46FD-A946-8DA3AC7CC31F}" xr6:coauthVersionLast="47" xr6:coauthVersionMax="47" xr10:uidLastSave="{00000000-0000-0000-0000-000000000000}"/>
  <bookViews>
    <workbookView xWindow="-110" yWindow="-110" windowWidth="19420" windowHeight="10420" xr2:uid="{6B8F5B84-0484-487C-A761-C420DA6724B1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E46" i="1"/>
  <c r="E72" i="1" s="1"/>
  <c r="E73" i="1" l="1"/>
</calcChain>
</file>

<file path=xl/sharedStrings.xml><?xml version="1.0" encoding="utf-8"?>
<sst xmlns="http://schemas.openxmlformats.org/spreadsheetml/2006/main" count="129" uniqueCount="127">
  <si>
    <r>
      <t xml:space="preserve">Rīcības plāna 2023.-2027.gadam Programmas zivsaimniecības attīstībai darbības veidā "Sabiedrības virzītas vietējās attīstības stratēģiju īstenošana </t>
    </r>
    <r>
      <rPr>
        <b/>
        <sz val="12"/>
        <color theme="1"/>
        <rFont val="Calibri"/>
        <family val="2"/>
        <charset val="186"/>
        <scheme val="minor"/>
      </rPr>
      <t>(EJZAF)</t>
    </r>
  </si>
  <si>
    <r>
      <t xml:space="preserve">M3 STARTĒĢISKAIS MĒRĶIS: </t>
    </r>
    <r>
      <rPr>
        <sz val="12"/>
        <color theme="1"/>
        <rFont val="Calibri"/>
        <family val="2"/>
        <charset val="186"/>
        <scheme val="minor"/>
      </rPr>
      <t>Viedas Baltijas jūras piekrastes attīstība.</t>
    </r>
  </si>
  <si>
    <t xml:space="preserve">Projekta Nr. </t>
  </si>
  <si>
    <t xml:space="preserve">Projekta īstenošanas vieta: </t>
  </si>
  <si>
    <t>Projekta nosaukums:</t>
  </si>
  <si>
    <t>Kritērijs</t>
  </si>
  <si>
    <t>Vērtējums</t>
  </si>
  <si>
    <t>Punkti</t>
  </si>
  <si>
    <t>Vērtējuma pamatojums</t>
  </si>
  <si>
    <r>
      <t xml:space="preserve">1. Atbilstības vērtēšanas kritēriji </t>
    </r>
    <r>
      <rPr>
        <i/>
        <sz val="12"/>
        <color rgb="FF000000"/>
        <rFont val="Times New Roman"/>
        <family val="1"/>
      </rPr>
      <t>(ja šis kritērijs ir novērtēts ar „Neatbilst”, projekts tiek atzīts par stratēģijai neatbilstošu, tas saņem negatīvu atzinumu un tālāk netiek vērtēts)</t>
    </r>
  </si>
  <si>
    <t>1.1.</t>
  </si>
  <si>
    <t>Projekts atbilst SVVA stratēģijai, norādītajai rīcībai un VRG teritorijai.</t>
  </si>
  <si>
    <t>X</t>
  </si>
  <si>
    <t xml:space="preserve">Viss projekts kopumā. Īstenošanas vieta Pāvilosta, Vērgales pagasts, Sakas pagasts, Medzes pagasts, Nīcas pagasts, Rucavas pagasts - atbilstoši SVVA stratēģijā norādītajai teritorijai. </t>
  </si>
  <si>
    <t>Neatbilst</t>
  </si>
  <si>
    <r>
      <t xml:space="preserve">2. Kvalitatīvie kritēriji </t>
    </r>
    <r>
      <rPr>
        <i/>
        <sz val="12"/>
        <color rgb="FF000000"/>
        <rFont val="Times New Roman"/>
        <family val="1"/>
      </rPr>
      <t>(ja šī kritērija novērtējumā nav saņemts minimālais punktu skaits, projekts saņem negatīvu atzinumu un tālāk netiek vērtēts)</t>
    </r>
  </si>
  <si>
    <t>2.1.</t>
  </si>
  <si>
    <t>Projekta idejas nepieciešamības pamatojums.</t>
  </si>
  <si>
    <t>Skaidri aprakstīta projekta ideja un nepieciešamība, definēts projekta mērķis, mērķa grupas un to vajadzības, aprakstīta projekta nozīme VRG teritorijas attīstībā.</t>
  </si>
  <si>
    <t xml:space="preserve">Nav skaidri aprakstīta projekta ideja un pamatota tā nepieciešamība. Nav skaidri definēts projekta mērķis, mērķa grupas un to vajadzības. Vispārīgi aprakstīta projekta nozīme VRG teritorijas attīstībā. </t>
  </si>
  <si>
    <t xml:space="preserve">Nav aprakstīta projekta ideja un pamatota tā nepieciešamība. Nav definēts projekta mērķis, mērķa grupas un to vajadzības, kā arī nav aprakstīta projekta nozīme VRG teritorijas attīstībā. </t>
  </si>
  <si>
    <t>2.2.</t>
  </si>
  <si>
    <t>Projekta budžets un tā atbilstība projekta mērķim un sasniedzamajiem rezultātiem.</t>
  </si>
  <si>
    <t xml:space="preserve">Projekta budžets ir detalizēti atspoguļots, plānotās izmaksas ir pamatotas un orientētas uz mērķa sasniegšanu. Izmaksas ir pamatotas ar cenu aptaujā iegūtiem rezultātiem. Sniegts detalizēts budžets un pamatotas tā pozīcijas. </t>
  </si>
  <si>
    <t xml:space="preserve">Projekta budžets atspoguļots nepilnīgi un/vai plānotās izmaksas ir daļēji pamatotas un orientētas uz plānotā mērķa sasniegšanu. </t>
  </si>
  <si>
    <t>Plānotās izmaksas nav skaidri pamatotas un/vai orientētas uz plānotā mērķa sasniegšanu.</t>
  </si>
  <si>
    <t>2.3.</t>
  </si>
  <si>
    <t>Cenu aptaujas/iepirkuma dokumentācija.</t>
  </si>
  <si>
    <t xml:space="preserve">Cenu aptaujas/iepirkuma dokumenti saprotami, pamatota tehniskā specifikācija un piegādātāja/darbu veicēju izvēle. </t>
  </si>
  <si>
    <t xml:space="preserve">Cenu aptaujas/iepirkuma dokumenti nav saprotami. Nav iesniegti visi cenu aptaujas/iepirkuma dokumenti. Nav skaidri pamatota piegādātāja/darbu veicēju izvēle. </t>
  </si>
  <si>
    <t>Nav iesniegti cenu aptaujas/iepirkuma dokumenti.</t>
  </si>
  <si>
    <t>2.4.</t>
  </si>
  <si>
    <t>Projekta iesniedzēja kapacitāte īstenot projektu.</t>
  </si>
  <si>
    <t>Projekta iesniedzēja un/vai darbinieku izglītība vai pieredze atbilstoši projekta jomai (nozarei), tai skaitā, projekta saturiskā saistība ar iepriekš apstiprinātajiem projektiem vai savu līdzšinējo pieredzi/izglītību.</t>
  </si>
  <si>
    <t>Nav sniegta skaidra informācija par projekta iesniedzēja kapacitāti īstenot projektu.</t>
  </si>
  <si>
    <t>2.5.</t>
  </si>
  <si>
    <t>Projekta iesniedzēja finanšu un materiālie resursi.</t>
  </si>
  <si>
    <t xml:space="preserve">Ir pieejami nepieciešamie finanšu un materiālie resursi projekta īstenošanai, kuri pamatoti ar iesniegumam pievienotiem dokumentiem. </t>
  </si>
  <si>
    <t>Nav sniegta skaidra informācija par projekta īstenošanai nepieciešamajiem finanšu un/vai materiālajiem resursiem.</t>
  </si>
  <si>
    <t>2.6.</t>
  </si>
  <si>
    <t xml:space="preserve">Projekta īstenošanas laika grafiks. </t>
  </si>
  <si>
    <t xml:space="preserve">Sniegts precīzs ar projekta īstenošanu saistīto aktivitāšu laika grafiks. </t>
  </si>
  <si>
    <t>Nav skaidri aprakstīts projekta īstenošanas laika grafiks.</t>
  </si>
  <si>
    <t>2.7.</t>
  </si>
  <si>
    <t>Projekta dzīvotspēja un rezultātu uzturēšana.</t>
  </si>
  <si>
    <t>Projekta iesniegumā detalizēti aprakstīts, kā tiks nodrošināta projekta uzturēšana un projekta rezultātu izmantošana atbilstoši plānotajam mērķim vismaz 5 gadus pēc projekta īstenošanas.</t>
  </si>
  <si>
    <t>Projekta iesniegumā vispārīgi aprakstīts, kā tiks nodrošināta projekta uzturēšana un projekta rezultātu izmantošana atbilstoši plānotajam mērķim vismaz 5 gadus pēc projekta īstenošanas.</t>
  </si>
  <si>
    <t>Projekts nesniedz skaidru priekšstatu par tā ilgtspēju, uzturēšanu un nav pamatots, kā tiks nodrošināta projekta rezultātu izmantošana atbilstoši plānotajam vismaz 5 gadus pēc projekta īstenošanas.</t>
  </si>
  <si>
    <t>2.8.</t>
  </si>
  <si>
    <t>Saņemtais finansējums VRG 2023.-2027.plānošanas periodā.</t>
  </si>
  <si>
    <t>0 eiro - 20 000 eiro</t>
  </si>
  <si>
    <t>20 000,01 eiro - 50 000 eiro</t>
  </si>
  <si>
    <t>50 000,01 eiro - 100 000 eiro</t>
  </si>
  <si>
    <t>2.9.</t>
  </si>
  <si>
    <t>Projekta publiskā finansējuma summa.</t>
  </si>
  <si>
    <t>2.10.</t>
  </si>
  <si>
    <t>Papildu publicitātes pasākumi ar atsauci uz VRG.</t>
  </si>
  <si>
    <t xml:space="preserve">Projekta iesniedzējs nav paredzējis veikt publicitātes pasākumus projektā. </t>
  </si>
  <si>
    <t>2.11.</t>
  </si>
  <si>
    <t>Projekta īstenošanas forma.</t>
  </si>
  <si>
    <t xml:space="preserve">Ir kopprojekts  </t>
  </si>
  <si>
    <t>Nav kopprojekts</t>
  </si>
  <si>
    <t>Minimālais punktu skaits:</t>
  </si>
  <si>
    <t>3. Specifiskie kritēriji (ja šī kritērija novērtējumā nav saņemts minimālais punktu skaits, projekts saņem negatīvu atzinumu un tiek noraidīts)</t>
  </si>
  <si>
    <t>3.1.</t>
  </si>
  <si>
    <t xml:space="preserve">3.2. </t>
  </si>
  <si>
    <t>3.3.</t>
  </si>
  <si>
    <t xml:space="preserve">Tirgus izpēte, pakalpojuma virzība tirgū. </t>
  </si>
  <si>
    <t xml:space="preserve">Pamatota pieprasījuma izpēte, produkta/pakalpojuma priekšrocības un konkurētspēja. Pārliecinoši analizēts mērķtirgus,  konkurenti, cenas, pakalpojuma sniegšanas vietas priekšrocības.  Atbalsta pretendents balstās uz pārbaudāmiem faktiem, pētījumiem u.c. to pamatojot tirgus izpētē. </t>
  </si>
  <si>
    <t xml:space="preserve">Pieprasījuma izpēte veikta nepilnīgi. Trūkst pārliecinoši veikta mērķtirgus analīze, konkurenti, cenas, pakalpojuma sniegšanas vietas priekšrocības. Trūkst pārbaudāmi fakti, pētījumi. </t>
  </si>
  <si>
    <t>Tirgus izpēte nav veikta.</t>
  </si>
  <si>
    <t>3.4.</t>
  </si>
  <si>
    <t>Projekta iesniegumā ir identificēti, aprakstīti un izvērtēti projekta riski, novērtēta to ietekme un iestāšanās varbūtība, kā arī noteikti riskus mazinošie pasākumi.</t>
  </si>
  <si>
    <t>Riski identificēti, izvērtēti atbilstoši projekta aktivitātēm un plānotajam budžetam.</t>
  </si>
  <si>
    <t>Identificēti, bet daļēji vai nepilnīgi izvērtēti.</t>
  </si>
  <si>
    <t>Identificēti, bet nav analizēti.</t>
  </si>
  <si>
    <t>3.5.</t>
  </si>
  <si>
    <t xml:space="preserve">punktu skaits specifiskajos kritērijos: </t>
  </si>
  <si>
    <t>iegūtais skaits kvalitatīvajos kritērijos:</t>
  </si>
  <si>
    <t xml:space="preserve">kopā iegūtais skaits: </t>
  </si>
  <si>
    <t>4. Vērtēšanas kritērijs vienādu punktu gadījumā</t>
  </si>
  <si>
    <t>(Kritēriju pielietošanas secība atbilstoši numerācijai)</t>
  </si>
  <si>
    <t>4.1.</t>
  </si>
  <si>
    <t>Iegūtais punktu skaits par specifiskajiem vērtēšanas kritērijiem.</t>
  </si>
  <si>
    <t xml:space="preserve">Priekšroka tiek dota projektam ar lielāku punktu skaitu pie specifiskajiem vērtēšanas kritērijiem. </t>
  </si>
  <si>
    <t>4.2.</t>
  </si>
  <si>
    <t>Papildus punkts.</t>
  </si>
  <si>
    <t xml:space="preserve">Projektam ar mazāko publisko finansējumu. </t>
  </si>
  <si>
    <t>vārds, uzvārds</t>
  </si>
  <si>
    <t>Datums: 2024 gada ___________________________________</t>
  </si>
  <si>
    <r>
      <t xml:space="preserve">M3/R1 </t>
    </r>
    <r>
      <rPr>
        <sz val="12"/>
        <rFont val="Calibri"/>
        <family val="2"/>
        <charset val="186"/>
        <scheme val="minor"/>
      </rPr>
      <t>Piekrastes uzņēmējdarbības attīstība, dažādošana (izņemot tūrisma mītnes)</t>
    </r>
  </si>
  <si>
    <t xml:space="preserve">Projekta iesniedzējs: </t>
  </si>
  <si>
    <t>x</t>
  </si>
  <si>
    <t>2.12.</t>
  </si>
  <si>
    <t xml:space="preserve">Projekta sasaiste ar Stratēģijā noteiktajām iedzīvotāju vajadzībām (atbilstoši SVVA stratēģijas 1.3. un 1.4. sadaļai) </t>
  </si>
  <si>
    <t>Atsauce uz SVVA stratēģiju, sasaistes apraksts.</t>
  </si>
  <si>
    <t>Atsauce sniegta, bet nav sasaiste.</t>
  </si>
  <si>
    <t>Nav sniegta atsauce uz SVVA stratēģiju, nav sasaiste.</t>
  </si>
  <si>
    <t xml:space="preserve">Eksportspējīgu uzņēmumu attīstība zivsaimniecības nozarē. </t>
  </si>
  <si>
    <t xml:space="preserve">Jaunu produktu izstrāde, kur tiek izmantoti jūras produkti. </t>
  </si>
  <si>
    <t xml:space="preserve">Zivsaimniecības uzņēmumu darbības uzlabošana zivsaimniecības nozarē. </t>
  </si>
  <si>
    <t>Zivju resursu uzglabāšanas vietu izveide.</t>
  </si>
  <si>
    <t>Jaunu pakalpojumu attīstība piekrastē.</t>
  </si>
  <si>
    <t xml:space="preserve">Ražošana, jaunu produktu radīšana. </t>
  </si>
  <si>
    <t xml:space="preserve">Mobilo pakalpojumu attīstība. </t>
  </si>
  <si>
    <t>Projekta darbības jomas ( vērtējumi nesummējas, jāizvēlas prioritārā joma)</t>
  </si>
  <si>
    <t>Prioritārās jomas ( vērtējumi nesummējas, jāizvēlas prioritārā joma)</t>
  </si>
  <si>
    <t>cita darbības joma</t>
  </si>
  <si>
    <t xml:space="preserve">Projekta iesniedzēja pamatdarbība </t>
  </si>
  <si>
    <t xml:space="preserve">Zivsaimniecības uzņēmums, kuram pēdējā pārskata periodā apgrozījums no piekrastes zvejas ir vismaz 50 % (vai vairāk) no kopējā apgrozījuma. Ir pievienots dokuments, kas to apliecina. </t>
  </si>
  <si>
    <t xml:space="preserve">Zivsaimniecības uzņēmums, kuram pēdējā pārskata periodā apgrozījums no piekrastes zvejas ir mazāk par 50 %  no kopējā apgrozījuma. Ir pievienots dokuments, kas to apliecina. </t>
  </si>
  <si>
    <t>Projekta iesniedzējs nav saistīts ar piekrastes zveju</t>
  </si>
  <si>
    <t>Aprites ekonomika.</t>
  </si>
  <si>
    <t>3.6.</t>
  </si>
  <si>
    <t>Sezonalitātes mazināšana.</t>
  </si>
  <si>
    <t>Plānotais projekts pilnībā vērsts uz sezonalitātes mazināšanu, kas pamatots projekta pieteikumā un/vai papildus apliecināts ar pievienotajiem materiāliem.</t>
  </si>
  <si>
    <t>Plānotais projekts daļēji vērsts uz sezonalitātes mazināšanu, kas pamatots projekta pieteikumā un/vai papildus apliecināts ar pievienotajiem materiāliem.</t>
  </si>
  <si>
    <t>Plānotais pasākums nav vērsts uz sezonalitātes mazināšanu.</t>
  </si>
  <si>
    <t>līdz 20 000 eiro</t>
  </si>
  <si>
    <t>vairāk nekā 50 000 eiro</t>
  </si>
  <si>
    <t>Tūrisma pakalpojuma attīstības, kas veicina "lēnā" tūrisma attīstību piekrastē (nav attiecināma viesu namu būvniecība, tūrisma pakalpojuma dažādošan dažādošana)</t>
  </si>
  <si>
    <r>
      <t xml:space="preserve">Atbilst, rīcībai.  </t>
    </r>
    <r>
      <rPr>
        <sz val="12"/>
        <color rgb="FFFF0000"/>
        <rFont val="Times New Roman"/>
        <family val="1"/>
        <charset val="186"/>
      </rPr>
      <t xml:space="preserve">(projekts nav saistīts ar tūrisma mītņu būvniecību, tūrisma pakalpojuma dažādošanu) </t>
    </r>
    <r>
      <rPr>
        <sz val="12"/>
        <rFont val="Times New Roman"/>
        <family val="1"/>
        <charset val="186"/>
      </rPr>
      <t xml:space="preserve">Mobilā pakalpojuma sniedzējs deklarēts un/vai darbojas vismaz 1 gadu biedrības Liepājas rajona partnerības teritorijā. </t>
    </r>
    <r>
      <rPr>
        <sz val="12"/>
        <color rgb="FF000000"/>
        <rFont val="Times New Roman"/>
        <family val="1"/>
      </rPr>
      <t xml:space="preserve">Ja fiziska persona projektā plāno veidot mobilos pakalpojumus, tad papildus projekta pielikumā pievieno izdruku par deklarēto dzīves vietu no portāla latvija.lv </t>
    </r>
  </si>
  <si>
    <t xml:space="preserve">Zivju produktu pārstrāde, jaunu produktu radīšana. Pievienotās vērtības radīšana zivsaimniecības produktiem. Mājražošana. </t>
  </si>
  <si>
    <t>Projekta iesniedzējs ir aprakstījis, kā līdz pēdējā maksājuma pieprasījuma iesniegšanai nodrošinās projekta rezultātu publicitāti vismaz divos publiski pieejamos informācijas resursos. Norādot konkrētus informācijas resusrsus, kuros tiks publicēta informācija</t>
  </si>
  <si>
    <t>Projekta iesniedzējs ir aprakstījis, kā līdz pēdējā maksājuma pieprasījuma iesniegšanai nodrošinās projekta rezultātu publicitāti vienā publiski pieejamā informācijas resursā. Norādot konkrētu informācijas resusrsu, kuās tiks publicēta informācija</t>
  </si>
  <si>
    <t>PROJEKTA PAŠNOVĒRTĒJUMS</t>
  </si>
  <si>
    <t>Projekta iesniedzējs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</si>
</sst>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</font>
    <font>
      <i/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rgb="FF00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D966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wrapText="1"/>
    </xf>
    <xf numFmtId="0" fontId="13" fillId="0" borderId="6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wrapText="1"/>
    </xf>
    <xf numFmtId="0" fontId="6" fillId="3" borderId="6" xfId="0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top" wrapText="1"/>
    </xf>
    <xf numFmtId="0" fontId="18" fillId="0" borderId="6" xfId="0" applyFont="1" applyBorder="1" applyAlignment="1">
      <alignment wrapText="1"/>
    </xf>
    <xf numFmtId="0" fontId="18" fillId="0" borderId="6" xfId="0" applyFont="1" applyBorder="1" applyAlignment="1">
      <alignment horizont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left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wrapText="1"/>
    </xf>
    <xf numFmtId="0" fontId="16" fillId="5" borderId="6" xfId="0" applyFont="1" applyFill="1" applyBorder="1" applyAlignment="1">
      <alignment horizontal="left" wrapText="1"/>
    </xf>
    <xf numFmtId="0" fontId="11" fillId="5" borderId="6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top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1990726</xdr:colOff>
      <xdr:row>0</xdr:row>
      <xdr:rowOff>0</xdr:rowOff>
    </xdr:from>
    <xdr:to>
      <xdr:col>2</xdr:col>
      <xdr:colOff>1704976</xdr:colOff>
      <xdr:row>1</xdr:row>
      <xdr:rowOff>2435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A231190B-A04D-1EF4-0F00-5B138F995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1" y="0"/>
          <a:ext cx="1924050" cy="783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B167D-209D-427B-9113-6833626FCE20}">
  <sheetPr>
    <pageSetUpPr fitToPage="1"/>
  </sheetPr>
  <dimension ref="A1:F80"/>
  <sheetViews>
    <sheetView tabSelected="1" workbookViewId="0">
      <selection activeCell="C99" sqref="C99"/>
    </sheetView>
  </sheetViews>
  <sheetFormatPr defaultColWidth="9.1796875" defaultRowHeight="15.5" x14ac:dyDescent="0.35"/>
  <cols>
    <col min="1" max="1" width="11.81640625" style="1" customWidth="1"/>
    <col min="2" max="2" width="33.1796875" style="1" customWidth="1"/>
    <col min="3" max="3" width="60.453125" style="1" customWidth="1"/>
    <col min="4" max="4" width="10.1796875" style="1" customWidth="1"/>
    <col min="5" max="5" width="14.7265625" style="34" customWidth="1"/>
    <col min="6" max="6" width="82.54296875" style="1" customWidth="1"/>
    <col min="7" max="16384" width="9.1796875" style="1"/>
  </cols>
  <sheetData>
    <row r="1" spans="1:6" ht="61.5" customHeight="1" x14ac:dyDescent="0.35">
      <c r="A1" s="58" t="s">
        <v>125</v>
      </c>
      <c r="B1" s="58"/>
      <c r="C1" s="58"/>
      <c r="D1" s="58"/>
      <c r="E1" s="58"/>
      <c r="F1" s="58"/>
    </row>
    <row r="2" spans="1:6" ht="18" customHeight="1" x14ac:dyDescent="0.35">
      <c r="A2" s="59" t="s">
        <v>0</v>
      </c>
      <c r="B2" s="59"/>
      <c r="C2" s="59"/>
      <c r="D2" s="59"/>
      <c r="E2" s="59"/>
      <c r="F2" s="59"/>
    </row>
    <row r="3" spans="1:6" ht="18" customHeight="1" x14ac:dyDescent="0.35">
      <c r="A3" s="60" t="s">
        <v>1</v>
      </c>
      <c r="B3" s="60"/>
      <c r="C3" s="60"/>
      <c r="D3" s="60"/>
      <c r="E3" s="60"/>
      <c r="F3" s="60"/>
    </row>
    <row r="4" spans="1:6" ht="18" customHeight="1" x14ac:dyDescent="0.35">
      <c r="A4" s="61" t="s">
        <v>90</v>
      </c>
      <c r="B4" s="61"/>
      <c r="C4" s="61"/>
      <c r="D4" s="61"/>
      <c r="E4" s="61"/>
      <c r="F4" s="61"/>
    </row>
    <row r="5" spans="1:6" ht="18" customHeight="1" thickBot="1" x14ac:dyDescent="0.4">
      <c r="A5" s="62" t="s">
        <v>2</v>
      </c>
      <c r="B5" s="62"/>
      <c r="C5" s="62"/>
      <c r="D5" s="62"/>
      <c r="E5" s="62"/>
      <c r="F5" s="62"/>
    </row>
    <row r="6" spans="1:6" ht="18" customHeight="1" thickBot="1" x14ac:dyDescent="0.4">
      <c r="A6" s="63" t="s">
        <v>3</v>
      </c>
      <c r="B6" s="63"/>
      <c r="C6" s="63"/>
      <c r="D6" s="63"/>
      <c r="E6" s="63"/>
      <c r="F6" s="63"/>
    </row>
    <row r="7" spans="1:6" ht="18" customHeight="1" thickBot="1" x14ac:dyDescent="0.4">
      <c r="A7" s="63" t="s">
        <v>91</v>
      </c>
      <c r="B7" s="63"/>
      <c r="C7" s="63"/>
      <c r="D7" s="63"/>
      <c r="E7" s="63"/>
      <c r="F7" s="63"/>
    </row>
    <row r="8" spans="1:6" ht="18" customHeight="1" thickBot="1" x14ac:dyDescent="0.4">
      <c r="A8" s="63" t="s">
        <v>4</v>
      </c>
      <c r="B8" s="63"/>
      <c r="C8" s="63"/>
      <c r="D8" s="63"/>
      <c r="E8" s="63"/>
      <c r="F8" s="63"/>
    </row>
    <row r="9" spans="1:6" ht="45.75" customHeight="1" thickBot="1" x14ac:dyDescent="0.4">
      <c r="A9" s="2"/>
      <c r="B9" s="2" t="s">
        <v>5</v>
      </c>
      <c r="C9" s="2" t="s">
        <v>6</v>
      </c>
      <c r="D9" s="2" t="s">
        <v>7</v>
      </c>
      <c r="E9" s="3" t="s">
        <v>6</v>
      </c>
      <c r="F9" s="2" t="s">
        <v>8</v>
      </c>
    </row>
    <row r="10" spans="1:6" ht="25.5" customHeight="1" thickBot="1" x14ac:dyDescent="0.4">
      <c r="A10" s="46" t="s">
        <v>9</v>
      </c>
      <c r="B10" s="47"/>
      <c r="C10" s="47"/>
      <c r="D10" s="47"/>
      <c r="E10" s="47"/>
      <c r="F10" s="48"/>
    </row>
    <row r="11" spans="1:6" ht="103.5" customHeight="1" thickBot="1" x14ac:dyDescent="0.4">
      <c r="A11" s="42" t="s">
        <v>10</v>
      </c>
      <c r="B11" s="42" t="s">
        <v>11</v>
      </c>
      <c r="C11" s="5" t="s">
        <v>121</v>
      </c>
      <c r="D11" s="4" t="s">
        <v>12</v>
      </c>
      <c r="E11" s="6"/>
      <c r="F11" s="5" t="s">
        <v>13</v>
      </c>
    </row>
    <row r="12" spans="1:6" ht="20.25" customHeight="1" thickBot="1" x14ac:dyDescent="0.4">
      <c r="A12" s="42"/>
      <c r="B12" s="42"/>
      <c r="C12" s="5" t="s">
        <v>14</v>
      </c>
      <c r="D12" s="4" t="s">
        <v>92</v>
      </c>
      <c r="E12" s="6"/>
      <c r="F12" s="5"/>
    </row>
    <row r="13" spans="1:6" ht="32.25" customHeight="1" thickBot="1" x14ac:dyDescent="0.4">
      <c r="A13" s="46" t="s">
        <v>15</v>
      </c>
      <c r="B13" s="47"/>
      <c r="C13" s="47"/>
      <c r="D13" s="47"/>
      <c r="E13" s="47"/>
      <c r="F13" s="48"/>
    </row>
    <row r="14" spans="1:6" ht="47" thickBot="1" x14ac:dyDescent="0.4">
      <c r="A14" s="42" t="s">
        <v>16</v>
      </c>
      <c r="B14" s="42" t="s">
        <v>17</v>
      </c>
      <c r="C14" s="5" t="s">
        <v>18</v>
      </c>
      <c r="D14" s="4">
        <v>2</v>
      </c>
      <c r="E14" s="6"/>
      <c r="F14" s="45"/>
    </row>
    <row r="15" spans="1:6" ht="50.25" customHeight="1" thickBot="1" x14ac:dyDescent="0.4">
      <c r="A15" s="42"/>
      <c r="B15" s="42"/>
      <c r="C15" s="5" t="s">
        <v>19</v>
      </c>
      <c r="D15" s="4">
        <v>1</v>
      </c>
      <c r="E15" s="6"/>
      <c r="F15" s="45"/>
    </row>
    <row r="16" spans="1:6" ht="51.75" customHeight="1" thickBot="1" x14ac:dyDescent="0.4">
      <c r="A16" s="42"/>
      <c r="B16" s="42"/>
      <c r="C16" s="5" t="s">
        <v>20</v>
      </c>
      <c r="D16" s="4">
        <v>0</v>
      </c>
      <c r="E16" s="6"/>
      <c r="F16" s="45"/>
    </row>
    <row r="17" spans="1:6" ht="62.5" thickBot="1" x14ac:dyDescent="0.4">
      <c r="A17" s="42" t="s">
        <v>21</v>
      </c>
      <c r="B17" s="42" t="s">
        <v>22</v>
      </c>
      <c r="C17" s="8" t="s">
        <v>23</v>
      </c>
      <c r="D17" s="4">
        <v>2</v>
      </c>
      <c r="E17" s="6"/>
      <c r="F17" s="45"/>
    </row>
    <row r="18" spans="1:6" ht="31.5" thickBot="1" x14ac:dyDescent="0.4">
      <c r="A18" s="42"/>
      <c r="B18" s="42"/>
      <c r="C18" s="5" t="s">
        <v>24</v>
      </c>
      <c r="D18" s="4">
        <v>1</v>
      </c>
      <c r="E18" s="6"/>
      <c r="F18" s="45"/>
    </row>
    <row r="19" spans="1:6" ht="31.5" thickBot="1" x14ac:dyDescent="0.4">
      <c r="A19" s="42"/>
      <c r="B19" s="42"/>
      <c r="C19" s="5" t="s">
        <v>25</v>
      </c>
      <c r="D19" s="4">
        <v>0</v>
      </c>
      <c r="E19" s="6"/>
      <c r="F19" s="45"/>
    </row>
    <row r="20" spans="1:6" ht="31.5" thickBot="1" x14ac:dyDescent="0.4">
      <c r="A20" s="42" t="s">
        <v>26</v>
      </c>
      <c r="B20" s="42" t="s">
        <v>27</v>
      </c>
      <c r="C20" s="5" t="s">
        <v>28</v>
      </c>
      <c r="D20" s="4">
        <v>1</v>
      </c>
      <c r="E20" s="6"/>
      <c r="F20" s="45"/>
    </row>
    <row r="21" spans="1:6" ht="47" thickBot="1" x14ac:dyDescent="0.4">
      <c r="A21" s="42"/>
      <c r="B21" s="42"/>
      <c r="C21" s="5" t="s">
        <v>29</v>
      </c>
      <c r="D21" s="4">
        <v>0.5</v>
      </c>
      <c r="E21" s="6"/>
      <c r="F21" s="45"/>
    </row>
    <row r="22" spans="1:6" ht="16" thickBot="1" x14ac:dyDescent="0.4">
      <c r="A22" s="42"/>
      <c r="B22" s="42"/>
      <c r="C22" s="5" t="s">
        <v>30</v>
      </c>
      <c r="D22" s="4">
        <v>0</v>
      </c>
      <c r="E22" s="6"/>
      <c r="F22" s="45"/>
    </row>
    <row r="23" spans="1:6" ht="62.5" thickBot="1" x14ac:dyDescent="0.4">
      <c r="A23" s="42" t="s">
        <v>31</v>
      </c>
      <c r="B23" s="55" t="s">
        <v>32</v>
      </c>
      <c r="C23" s="9" t="s">
        <v>33</v>
      </c>
      <c r="D23" s="4">
        <v>1</v>
      </c>
      <c r="E23" s="6"/>
      <c r="F23" s="45"/>
    </row>
    <row r="24" spans="1:6" ht="31.5" thickBot="1" x14ac:dyDescent="0.4">
      <c r="A24" s="42"/>
      <c r="B24" s="55"/>
      <c r="C24" s="9" t="s">
        <v>34</v>
      </c>
      <c r="D24" s="4">
        <v>0</v>
      </c>
      <c r="E24" s="6"/>
      <c r="F24" s="45"/>
    </row>
    <row r="25" spans="1:6" ht="35.25" customHeight="1" thickBot="1" x14ac:dyDescent="0.4">
      <c r="A25" s="52" t="s">
        <v>35</v>
      </c>
      <c r="B25" s="56" t="s">
        <v>36</v>
      </c>
      <c r="C25" s="10" t="s">
        <v>37</v>
      </c>
      <c r="D25" s="4">
        <v>1</v>
      </c>
      <c r="E25" s="6"/>
      <c r="F25" s="11"/>
    </row>
    <row r="26" spans="1:6" ht="31.5" thickBot="1" x14ac:dyDescent="0.4">
      <c r="A26" s="54"/>
      <c r="B26" s="57"/>
      <c r="C26" s="10" t="s">
        <v>38</v>
      </c>
      <c r="D26" s="4">
        <v>0</v>
      </c>
      <c r="E26" s="6"/>
      <c r="F26" s="12"/>
    </row>
    <row r="27" spans="1:6" ht="21.75" customHeight="1" thickBot="1" x14ac:dyDescent="0.4">
      <c r="A27" s="42" t="s">
        <v>39</v>
      </c>
      <c r="B27" s="55" t="s">
        <v>40</v>
      </c>
      <c r="C27" s="10" t="s">
        <v>41</v>
      </c>
      <c r="D27" s="4">
        <v>0.5</v>
      </c>
      <c r="E27" s="6"/>
      <c r="F27" s="44"/>
    </row>
    <row r="28" spans="1:6" ht="16" thickBot="1" x14ac:dyDescent="0.4">
      <c r="A28" s="42"/>
      <c r="B28" s="55"/>
      <c r="C28" s="10" t="s">
        <v>42</v>
      </c>
      <c r="D28" s="4">
        <v>0</v>
      </c>
      <c r="E28" s="6"/>
      <c r="F28" s="44"/>
    </row>
    <row r="29" spans="1:6" ht="47" thickBot="1" x14ac:dyDescent="0.4">
      <c r="A29" s="42" t="s">
        <v>43</v>
      </c>
      <c r="B29" s="55" t="s">
        <v>44</v>
      </c>
      <c r="C29" s="10" t="s">
        <v>45</v>
      </c>
      <c r="D29" s="4">
        <v>2</v>
      </c>
      <c r="E29" s="6"/>
      <c r="F29" s="44"/>
    </row>
    <row r="30" spans="1:6" ht="47" thickBot="1" x14ac:dyDescent="0.4">
      <c r="A30" s="42"/>
      <c r="B30" s="55"/>
      <c r="C30" s="10" t="s">
        <v>46</v>
      </c>
      <c r="D30" s="4">
        <v>1</v>
      </c>
      <c r="E30" s="6"/>
      <c r="F30" s="44"/>
    </row>
    <row r="31" spans="1:6" ht="62.5" thickBot="1" x14ac:dyDescent="0.4">
      <c r="A31" s="42"/>
      <c r="B31" s="55"/>
      <c r="C31" s="14" t="s">
        <v>47</v>
      </c>
      <c r="D31" s="4">
        <v>0</v>
      </c>
      <c r="E31" s="6"/>
      <c r="F31" s="44"/>
    </row>
    <row r="32" spans="1:6" ht="21" customHeight="1" thickBot="1" x14ac:dyDescent="0.4">
      <c r="A32" s="42" t="s">
        <v>48</v>
      </c>
      <c r="B32" s="42" t="s">
        <v>49</v>
      </c>
      <c r="C32" s="9" t="s">
        <v>50</v>
      </c>
      <c r="D32" s="13">
        <v>2</v>
      </c>
      <c r="E32" s="6"/>
      <c r="F32" s="44"/>
    </row>
    <row r="33" spans="1:6" ht="16" thickBot="1" x14ac:dyDescent="0.4">
      <c r="A33" s="42"/>
      <c r="B33" s="42"/>
      <c r="C33" s="9" t="s">
        <v>51</v>
      </c>
      <c r="D33" s="13">
        <v>1</v>
      </c>
      <c r="E33" s="6"/>
      <c r="F33" s="44"/>
    </row>
    <row r="34" spans="1:6" ht="16" thickBot="1" x14ac:dyDescent="0.4">
      <c r="A34" s="42"/>
      <c r="B34" s="42"/>
      <c r="C34" s="9" t="s">
        <v>52</v>
      </c>
      <c r="D34" s="13">
        <v>0</v>
      </c>
      <c r="E34" s="6"/>
      <c r="F34" s="44"/>
    </row>
    <row r="35" spans="1:6" ht="22.5" customHeight="1" thickBot="1" x14ac:dyDescent="0.4">
      <c r="A35" s="42" t="s">
        <v>53</v>
      </c>
      <c r="B35" s="42" t="s">
        <v>54</v>
      </c>
      <c r="C35" s="15" t="s">
        <v>118</v>
      </c>
      <c r="D35" s="13">
        <v>2</v>
      </c>
      <c r="E35" s="6"/>
      <c r="F35" s="43"/>
    </row>
    <row r="36" spans="1:6" ht="16" thickBot="1" x14ac:dyDescent="0.4">
      <c r="A36" s="42"/>
      <c r="B36" s="42"/>
      <c r="C36" s="15" t="s">
        <v>51</v>
      </c>
      <c r="D36" s="13">
        <v>1</v>
      </c>
      <c r="E36" s="6"/>
      <c r="F36" s="43"/>
    </row>
    <row r="37" spans="1:6" ht="16" thickBot="1" x14ac:dyDescent="0.4">
      <c r="A37" s="42"/>
      <c r="B37" s="42"/>
      <c r="C37" s="15" t="s">
        <v>119</v>
      </c>
      <c r="D37" s="13">
        <v>0</v>
      </c>
      <c r="E37" s="6"/>
      <c r="F37" s="43"/>
    </row>
    <row r="38" spans="1:6" ht="62.5" thickBot="1" x14ac:dyDescent="0.4">
      <c r="A38" s="42" t="s">
        <v>55</v>
      </c>
      <c r="B38" s="42" t="s">
        <v>56</v>
      </c>
      <c r="C38" s="9" t="s">
        <v>123</v>
      </c>
      <c r="D38" s="4">
        <v>1</v>
      </c>
      <c r="E38" s="6"/>
      <c r="F38" s="44"/>
    </row>
    <row r="39" spans="1:6" ht="62.5" thickBot="1" x14ac:dyDescent="0.4">
      <c r="A39" s="42"/>
      <c r="B39" s="42"/>
      <c r="C39" s="9" t="s">
        <v>124</v>
      </c>
      <c r="D39" s="4">
        <v>0.5</v>
      </c>
      <c r="E39" s="6"/>
      <c r="F39" s="44"/>
    </row>
    <row r="40" spans="1:6" ht="31.5" thickBot="1" x14ac:dyDescent="0.4">
      <c r="A40" s="42"/>
      <c r="B40" s="42"/>
      <c r="C40" s="5" t="s">
        <v>57</v>
      </c>
      <c r="D40" s="4">
        <v>0</v>
      </c>
      <c r="E40" s="6"/>
      <c r="F40" s="44"/>
    </row>
    <row r="41" spans="1:6" ht="24.75" customHeight="1" thickBot="1" x14ac:dyDescent="0.4">
      <c r="A41" s="42" t="s">
        <v>58</v>
      </c>
      <c r="B41" s="42" t="s">
        <v>59</v>
      </c>
      <c r="C41" s="14" t="s">
        <v>60</v>
      </c>
      <c r="D41" s="7">
        <v>1</v>
      </c>
      <c r="E41" s="6"/>
      <c r="F41" s="45"/>
    </row>
    <row r="42" spans="1:6" ht="16" thickBot="1" x14ac:dyDescent="0.4">
      <c r="A42" s="42"/>
      <c r="B42" s="42"/>
      <c r="C42" s="14" t="s">
        <v>61</v>
      </c>
      <c r="D42" s="7">
        <v>0</v>
      </c>
      <c r="E42" s="6"/>
      <c r="F42" s="45"/>
    </row>
    <row r="43" spans="1:6" ht="16" thickBot="1" x14ac:dyDescent="0.4">
      <c r="A43" s="52" t="s">
        <v>93</v>
      </c>
      <c r="B43" s="52" t="s">
        <v>94</v>
      </c>
      <c r="C43" s="14" t="s">
        <v>95</v>
      </c>
      <c r="D43" s="7">
        <v>1</v>
      </c>
      <c r="E43" s="6"/>
      <c r="F43" s="7"/>
    </row>
    <row r="44" spans="1:6" ht="16" thickBot="1" x14ac:dyDescent="0.4">
      <c r="A44" s="53"/>
      <c r="B44" s="53"/>
      <c r="C44" s="14" t="s">
        <v>96</v>
      </c>
      <c r="D44" s="7">
        <v>0.5</v>
      </c>
      <c r="E44" s="6"/>
      <c r="F44" s="7"/>
    </row>
    <row r="45" spans="1:6" ht="16" thickBot="1" x14ac:dyDescent="0.4">
      <c r="A45" s="54"/>
      <c r="B45" s="54"/>
      <c r="C45" s="14" t="s">
        <v>97</v>
      </c>
      <c r="D45" s="7">
        <v>0</v>
      </c>
      <c r="E45" s="6"/>
      <c r="F45" s="7"/>
    </row>
    <row r="46" spans="1:6" ht="16" thickBot="1" x14ac:dyDescent="0.4">
      <c r="A46" s="39" t="s">
        <v>62</v>
      </c>
      <c r="B46" s="39"/>
      <c r="C46" s="39"/>
      <c r="D46" s="17">
        <v>8</v>
      </c>
      <c r="E46" s="18">
        <f>E14+E15+E17+E18+E20+E21+E23+E25+E27+E29+E30+E32+E33+E35+E36+E38+E39+E41+E43+E44</f>
        <v>0</v>
      </c>
      <c r="F46" s="35"/>
    </row>
    <row r="47" spans="1:6" ht="29.25" customHeight="1" thickBot="1" x14ac:dyDescent="0.4">
      <c r="A47" s="46" t="s">
        <v>63</v>
      </c>
      <c r="B47" s="47"/>
      <c r="C47" s="47"/>
      <c r="D47" s="47"/>
      <c r="E47" s="47"/>
      <c r="F47" s="48"/>
    </row>
    <row r="48" spans="1:6" ht="39.75" customHeight="1" thickBot="1" x14ac:dyDescent="0.4">
      <c r="A48" s="36" t="s">
        <v>64</v>
      </c>
      <c r="B48" s="36" t="s">
        <v>106</v>
      </c>
      <c r="C48" s="21" t="s">
        <v>122</v>
      </c>
      <c r="D48" s="6">
        <v>3</v>
      </c>
      <c r="E48" s="6"/>
      <c r="F48" s="6"/>
    </row>
    <row r="49" spans="1:6" ht="30.75" customHeight="1" thickBot="1" x14ac:dyDescent="0.4">
      <c r="A49" s="37"/>
      <c r="B49" s="37"/>
      <c r="C49" s="21" t="s">
        <v>98</v>
      </c>
      <c r="D49" s="6">
        <v>3</v>
      </c>
      <c r="E49" s="6"/>
      <c r="F49" s="6"/>
    </row>
    <row r="50" spans="1:6" ht="30.75" customHeight="1" thickBot="1" x14ac:dyDescent="0.4">
      <c r="A50" s="37"/>
      <c r="B50" s="37"/>
      <c r="C50" s="21" t="s">
        <v>99</v>
      </c>
      <c r="D50" s="6">
        <v>3</v>
      </c>
      <c r="E50" s="6"/>
      <c r="F50" s="6"/>
    </row>
    <row r="51" spans="1:6" ht="30.75" customHeight="1" thickBot="1" x14ac:dyDescent="0.4">
      <c r="A51" s="38"/>
      <c r="B51" s="38"/>
      <c r="C51" s="21" t="s">
        <v>100</v>
      </c>
      <c r="D51" s="6">
        <v>3</v>
      </c>
      <c r="E51" s="6"/>
      <c r="F51" s="6"/>
    </row>
    <row r="52" spans="1:6" ht="22.5" customHeight="1" thickBot="1" x14ac:dyDescent="0.4">
      <c r="A52" s="36" t="s">
        <v>65</v>
      </c>
      <c r="B52" s="49" t="s">
        <v>105</v>
      </c>
      <c r="C52" s="21" t="s">
        <v>101</v>
      </c>
      <c r="D52" s="6">
        <v>3</v>
      </c>
      <c r="E52" s="6"/>
      <c r="F52" s="6"/>
    </row>
    <row r="53" spans="1:6" ht="24.75" customHeight="1" thickBot="1" x14ac:dyDescent="0.4">
      <c r="A53" s="37"/>
      <c r="B53" s="50"/>
      <c r="C53" s="21" t="s">
        <v>102</v>
      </c>
      <c r="D53" s="6">
        <v>2</v>
      </c>
      <c r="E53" s="6"/>
      <c r="F53" s="6"/>
    </row>
    <row r="54" spans="1:6" ht="24" customHeight="1" thickBot="1" x14ac:dyDescent="0.4">
      <c r="A54" s="37"/>
      <c r="B54" s="50"/>
      <c r="C54" s="21" t="s">
        <v>103</v>
      </c>
      <c r="D54" s="6">
        <v>2</v>
      </c>
      <c r="E54" s="6"/>
      <c r="F54" s="6"/>
    </row>
    <row r="55" spans="1:6" ht="22.5" customHeight="1" thickBot="1" x14ac:dyDescent="0.4">
      <c r="A55" s="37"/>
      <c r="B55" s="50"/>
      <c r="C55" s="21" t="s">
        <v>104</v>
      </c>
      <c r="D55" s="6">
        <v>2</v>
      </c>
      <c r="E55" s="6"/>
      <c r="F55" s="6"/>
    </row>
    <row r="56" spans="1:6" ht="54.75" customHeight="1" thickBot="1" x14ac:dyDescent="0.4">
      <c r="A56" s="37"/>
      <c r="B56" s="50"/>
      <c r="C56" s="21" t="s">
        <v>120</v>
      </c>
      <c r="D56" s="6">
        <v>1</v>
      </c>
      <c r="E56" s="6"/>
      <c r="F56" s="6"/>
    </row>
    <row r="57" spans="1:6" ht="21.75" customHeight="1" thickBot="1" x14ac:dyDescent="0.4">
      <c r="A57" s="37"/>
      <c r="B57" s="50"/>
      <c r="C57" s="21" t="s">
        <v>112</v>
      </c>
      <c r="D57" s="6">
        <v>1</v>
      </c>
      <c r="E57" s="6"/>
      <c r="F57" s="6"/>
    </row>
    <row r="58" spans="1:6" ht="26.25" customHeight="1" thickBot="1" x14ac:dyDescent="0.4">
      <c r="A58" s="38"/>
      <c r="B58" s="51"/>
      <c r="C58" s="21" t="s">
        <v>107</v>
      </c>
      <c r="D58" s="6">
        <v>0</v>
      </c>
      <c r="E58" s="6"/>
      <c r="F58" s="6"/>
    </row>
    <row r="59" spans="1:6" ht="83.25" customHeight="1" thickBot="1" x14ac:dyDescent="0.4">
      <c r="A59" s="36" t="s">
        <v>66</v>
      </c>
      <c r="B59" s="36" t="s">
        <v>67</v>
      </c>
      <c r="C59" s="21" t="s">
        <v>68</v>
      </c>
      <c r="D59" s="6">
        <v>2</v>
      </c>
      <c r="E59" s="6"/>
      <c r="F59" s="20"/>
    </row>
    <row r="60" spans="1:6" ht="53.25" customHeight="1" thickBot="1" x14ac:dyDescent="0.4">
      <c r="A60" s="37"/>
      <c r="B60" s="37"/>
      <c r="C60" s="21" t="s">
        <v>69</v>
      </c>
      <c r="D60" s="6">
        <v>1</v>
      </c>
      <c r="E60" s="6"/>
      <c r="F60" s="6"/>
    </row>
    <row r="61" spans="1:6" ht="27" customHeight="1" thickBot="1" x14ac:dyDescent="0.4">
      <c r="A61" s="38"/>
      <c r="B61" s="38"/>
      <c r="C61" s="21" t="s">
        <v>70</v>
      </c>
      <c r="D61" s="6">
        <v>0</v>
      </c>
      <c r="E61" s="6"/>
      <c r="F61" s="6"/>
    </row>
    <row r="62" spans="1:6" ht="42" customHeight="1" thickBot="1" x14ac:dyDescent="0.4">
      <c r="A62" s="36" t="s">
        <v>71</v>
      </c>
      <c r="B62" s="36" t="s">
        <v>72</v>
      </c>
      <c r="C62" s="21" t="s">
        <v>73</v>
      </c>
      <c r="D62" s="6">
        <v>2</v>
      </c>
      <c r="E62" s="6"/>
      <c r="F62" s="21"/>
    </row>
    <row r="63" spans="1:6" ht="24.75" customHeight="1" thickBot="1" x14ac:dyDescent="0.4">
      <c r="A63" s="37"/>
      <c r="B63" s="37"/>
      <c r="C63" s="22" t="s">
        <v>74</v>
      </c>
      <c r="D63" s="6">
        <v>1</v>
      </c>
      <c r="E63" s="6"/>
      <c r="F63" s="22"/>
    </row>
    <row r="64" spans="1:6" ht="24.75" customHeight="1" thickBot="1" x14ac:dyDescent="0.4">
      <c r="A64" s="38"/>
      <c r="B64" s="38"/>
      <c r="C64" s="22" t="s">
        <v>75</v>
      </c>
      <c r="D64" s="6">
        <v>0</v>
      </c>
      <c r="E64" s="6"/>
      <c r="F64" s="23"/>
    </row>
    <row r="65" spans="1:6" ht="54" customHeight="1" thickBot="1" x14ac:dyDescent="0.4">
      <c r="A65" s="36" t="s">
        <v>76</v>
      </c>
      <c r="B65" s="36" t="s">
        <v>108</v>
      </c>
      <c r="C65" s="24" t="s">
        <v>109</v>
      </c>
      <c r="D65" s="6">
        <v>2</v>
      </c>
      <c r="E65" s="6"/>
      <c r="F65" s="21"/>
    </row>
    <row r="66" spans="1:6" ht="56.25" customHeight="1" thickBot="1" x14ac:dyDescent="0.4">
      <c r="A66" s="37"/>
      <c r="B66" s="37"/>
      <c r="C66" s="24" t="s">
        <v>110</v>
      </c>
      <c r="D66" s="6">
        <v>1</v>
      </c>
      <c r="E66" s="6"/>
      <c r="F66" s="21"/>
    </row>
    <row r="67" spans="1:6" ht="23.25" customHeight="1" thickBot="1" x14ac:dyDescent="0.4">
      <c r="A67" s="38"/>
      <c r="B67" s="38"/>
      <c r="C67" s="24" t="s">
        <v>111</v>
      </c>
      <c r="D67" s="6">
        <v>0</v>
      </c>
      <c r="E67" s="6"/>
      <c r="F67" s="21"/>
    </row>
    <row r="68" spans="1:6" ht="52.5" customHeight="1" thickBot="1" x14ac:dyDescent="0.4">
      <c r="A68" s="36" t="s">
        <v>113</v>
      </c>
      <c r="B68" s="36" t="s">
        <v>114</v>
      </c>
      <c r="C68" s="24" t="s">
        <v>115</v>
      </c>
      <c r="D68" s="6">
        <v>2</v>
      </c>
      <c r="E68" s="6"/>
      <c r="F68" s="21"/>
    </row>
    <row r="69" spans="1:6" ht="53.25" customHeight="1" thickBot="1" x14ac:dyDescent="0.4">
      <c r="A69" s="37"/>
      <c r="B69" s="37"/>
      <c r="C69" s="24" t="s">
        <v>116</v>
      </c>
      <c r="D69" s="6">
        <v>1</v>
      </c>
      <c r="E69" s="6"/>
      <c r="F69" s="21"/>
    </row>
    <row r="70" spans="1:6" ht="23.25" customHeight="1" thickBot="1" x14ac:dyDescent="0.4">
      <c r="A70" s="38"/>
      <c r="B70" s="38"/>
      <c r="C70" s="24" t="s">
        <v>117</v>
      </c>
      <c r="D70" s="6">
        <v>0</v>
      </c>
      <c r="E70" s="6"/>
      <c r="F70" s="21"/>
    </row>
    <row r="71" spans="1:6" ht="16" thickBot="1" x14ac:dyDescent="0.4">
      <c r="A71" s="39" t="s">
        <v>77</v>
      </c>
      <c r="B71" s="39"/>
      <c r="C71" s="39"/>
      <c r="D71" s="2"/>
      <c r="E71" s="18">
        <f>SUM(E48:E70)</f>
        <v>0</v>
      </c>
      <c r="F71" s="19"/>
    </row>
    <row r="72" spans="1:6" ht="16" thickBot="1" x14ac:dyDescent="0.4">
      <c r="A72" s="16"/>
      <c r="B72" s="16"/>
      <c r="C72" s="16" t="s">
        <v>78</v>
      </c>
      <c r="D72" s="25">
        <v>8</v>
      </c>
      <c r="E72" s="18">
        <f>+E46</f>
        <v>0</v>
      </c>
      <c r="F72" s="19"/>
    </row>
    <row r="73" spans="1:6" ht="16" thickBot="1" x14ac:dyDescent="0.4">
      <c r="A73" s="16"/>
      <c r="B73" s="16"/>
      <c r="C73" s="16" t="s">
        <v>79</v>
      </c>
      <c r="D73" s="25">
        <v>14</v>
      </c>
      <c r="E73" s="18">
        <f>E71+E72</f>
        <v>0</v>
      </c>
      <c r="F73" s="19"/>
    </row>
    <row r="74" spans="1:6" ht="15" customHeight="1" thickBot="1" x14ac:dyDescent="0.4">
      <c r="A74" s="40" t="s">
        <v>80</v>
      </c>
      <c r="B74" s="40"/>
      <c r="C74" s="40"/>
      <c r="D74" s="40"/>
      <c r="E74" s="40"/>
      <c r="F74" s="40"/>
    </row>
    <row r="75" spans="1:6" ht="15" customHeight="1" thickBot="1" x14ac:dyDescent="0.4">
      <c r="A75" s="41" t="s">
        <v>81</v>
      </c>
      <c r="B75" s="41"/>
      <c r="C75" s="41"/>
      <c r="D75" s="41"/>
      <c r="E75" s="41"/>
      <c r="F75" s="41"/>
    </row>
    <row r="76" spans="1:6" ht="47" thickBot="1" x14ac:dyDescent="0.4">
      <c r="A76" s="26" t="s">
        <v>82</v>
      </c>
      <c r="B76" s="27" t="s">
        <v>83</v>
      </c>
      <c r="C76" s="27" t="s">
        <v>84</v>
      </c>
      <c r="D76" s="28">
        <v>0.01</v>
      </c>
      <c r="E76" s="6"/>
      <c r="F76" s="23"/>
    </row>
    <row r="77" spans="1:6" ht="16" thickBot="1" x14ac:dyDescent="0.4">
      <c r="A77" s="28" t="s">
        <v>85</v>
      </c>
      <c r="B77" s="27" t="s">
        <v>86</v>
      </c>
      <c r="C77" s="27" t="s">
        <v>87</v>
      </c>
      <c r="D77" s="28">
        <v>0.01</v>
      </c>
      <c r="E77" s="29"/>
      <c r="F77" s="30"/>
    </row>
    <row r="78" spans="1:6" ht="16" thickBot="1" x14ac:dyDescent="0.4">
      <c r="A78" s="30"/>
      <c r="B78" s="30"/>
      <c r="C78" s="30"/>
      <c r="D78" s="30"/>
      <c r="E78" s="29"/>
      <c r="F78" s="30"/>
    </row>
    <row r="80" spans="1:6" x14ac:dyDescent="0.35">
      <c r="B80" s="31" t="s">
        <v>126</v>
      </c>
      <c r="C80" s="32" t="s">
        <v>88</v>
      </c>
      <c r="D80" s="31"/>
      <c r="E80" s="33"/>
      <c r="F80" s="31" t="s">
        <v>89</v>
      </c>
    </row>
  </sheetData>
  <mergeCells count="63">
    <mergeCell ref="A14:A16"/>
    <mergeCell ref="B14:B16"/>
    <mergeCell ref="F14:F16"/>
    <mergeCell ref="A1:F1"/>
    <mergeCell ref="A2:F2"/>
    <mergeCell ref="A3:F3"/>
    <mergeCell ref="A4:F4"/>
    <mergeCell ref="A5:F5"/>
    <mergeCell ref="A6:F6"/>
    <mergeCell ref="A8:F8"/>
    <mergeCell ref="A10:F10"/>
    <mergeCell ref="A11:A12"/>
    <mergeCell ref="B11:B12"/>
    <mergeCell ref="A13:F13"/>
    <mergeCell ref="A7:F7"/>
    <mergeCell ref="A17:A19"/>
    <mergeCell ref="B17:B19"/>
    <mergeCell ref="F17:F19"/>
    <mergeCell ref="A20:A22"/>
    <mergeCell ref="B20:B22"/>
    <mergeCell ref="F20:F22"/>
    <mergeCell ref="F32:F34"/>
    <mergeCell ref="A23:A24"/>
    <mergeCell ref="B23:B24"/>
    <mergeCell ref="F23:F24"/>
    <mergeCell ref="A25:A26"/>
    <mergeCell ref="B25:B26"/>
    <mergeCell ref="A27:A28"/>
    <mergeCell ref="B27:B28"/>
    <mergeCell ref="F27:F28"/>
    <mergeCell ref="A29:A31"/>
    <mergeCell ref="B29:B31"/>
    <mergeCell ref="F29:F31"/>
    <mergeCell ref="A32:A34"/>
    <mergeCell ref="B32:B34"/>
    <mergeCell ref="A65:A67"/>
    <mergeCell ref="B65:B67"/>
    <mergeCell ref="A41:A42"/>
    <mergeCell ref="B41:B42"/>
    <mergeCell ref="F41:F42"/>
    <mergeCell ref="A46:C46"/>
    <mergeCell ref="A47:F47"/>
    <mergeCell ref="B52:B58"/>
    <mergeCell ref="A52:A58"/>
    <mergeCell ref="A59:A61"/>
    <mergeCell ref="B59:B61"/>
    <mergeCell ref="A62:A64"/>
    <mergeCell ref="B62:B64"/>
    <mergeCell ref="B43:B45"/>
    <mergeCell ref="A43:A45"/>
    <mergeCell ref="B48:B51"/>
    <mergeCell ref="A48:A51"/>
    <mergeCell ref="A35:A37"/>
    <mergeCell ref="B35:B37"/>
    <mergeCell ref="F35:F37"/>
    <mergeCell ref="A38:A40"/>
    <mergeCell ref="B38:B40"/>
    <mergeCell ref="F38:F40"/>
    <mergeCell ref="A68:A70"/>
    <mergeCell ref="B68:B70"/>
    <mergeCell ref="A71:C71"/>
    <mergeCell ref="A74:F74"/>
    <mergeCell ref="A75:F75"/>
  </mergeCells>
  <pageMargins left="0.25" right="0.25" top="0.75" bottom="0.75" header="0.3" footer="0.3"/>
  <pageSetup paperSize="9" scale="67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Liepājas rajona Partnerība</dc:creator>
  <cp:lastModifiedBy>Eva Kļaviņa</cp:lastModifiedBy>
  <cp:lastPrinted>2024-05-30T11:23:41Z</cp:lastPrinted>
  <dcterms:created xsi:type="dcterms:W3CDTF">2024-05-21T08:31:18Z</dcterms:created>
  <dcterms:modified xsi:type="dcterms:W3CDTF">2024-06-17T13:12:24Z</dcterms:modified>
</cp:coreProperties>
</file>