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guna.zegele\Desktop\majaslapa_PLJ\"/>
    </mc:Choice>
  </mc:AlternateContent>
  <xr:revisionPtr revIDLastSave="0" documentId="8_{1F8E4F86-932F-47FB-ABFE-F630A3D12AED}" xr6:coauthVersionLast="47" xr6:coauthVersionMax="47" xr10:uidLastSave="{00000000-0000-0000-0000-000000000000}"/>
  <bookViews>
    <workbookView xWindow="-110" yWindow="-110" windowWidth="19420" windowHeight="10420" xr2:uid="{EA0D68F4-09F3-4CDE-B42A-3951A280404F}"/>
  </bookViews>
  <sheets>
    <sheet name="Kritēriji"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51" i="5"/>
  <c r="E45" i="5"/>
  <c r="E33" i="5"/>
  <c r="E57" i="5" l="1"/>
</calcChain>
</file>

<file path=xl/sharedStrings.xml><?xml version="1.0" encoding="utf-8"?>
<sst xmlns="http://schemas.openxmlformats.org/spreadsheetml/2006/main" count="111" uniqueCount="108">
  <si>
    <t>1.rīcība:</t>
  </si>
  <si>
    <t>Atbalsts uzņēmumu radīšanai un  attīstībai</t>
  </si>
  <si>
    <t xml:space="preserve">Projekta iesniedzējs: </t>
  </si>
  <si>
    <t xml:space="preserve">Projekta nosaukums: </t>
  </si>
  <si>
    <t>Nr.p.k.</t>
  </si>
  <si>
    <t>Kritērija grupa</t>
  </si>
  <si>
    <t>Kritērijs</t>
  </si>
  <si>
    <t>Kritērija maksimālo punktu skaits</t>
  </si>
  <si>
    <t>Vērtējums</t>
  </si>
  <si>
    <t>Atsauce uz projekta iesnieguma sadaļu/Metodika</t>
  </si>
  <si>
    <t>Komentārs</t>
  </si>
  <si>
    <t>1.</t>
  </si>
  <si>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</si>
  <si>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Atbilst</t>
  </si>
  <si>
    <t xml:space="preserve"> A,B,C sadaļas/Tiek vērtēts projekts kopumā, projekta pieteikuma visas daļas ir savstarpēji saistītas, neveidojas pretrunas starp plānotajām aktivitātēm un sasniedzamajiem rādītājiem un mērķiem. Projekta pieteikums parāda, ka projekts ir atbilstošs pasākumam,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Smārdes, Slampes, Džūkstes, Degoles, Tumes, Jaunsātu, Zentenes, Lestenes pag vai Tukums vismaz pēdējos 12 mēnešus no projekta iesniegšanas brīža.</t>
  </si>
  <si>
    <t>Neatbilst</t>
  </si>
  <si>
    <t>2.</t>
  </si>
  <si>
    <t>Budžets un naudas plūsma ir atbilstošs pasākumam, bet ir konstatētas kādas nepilnības vai nesakritības starp projektā norādīto informāciju, bet tam nav izšķiroša nozīme sekmīgai projekta īstenošanai un rezultātu sasniegšanai</t>
  </si>
  <si>
    <t>3.</t>
  </si>
  <si>
    <r>
      <t xml:space="preserve">Projekta īstenošanas teritorija                       </t>
    </r>
    <r>
      <rPr>
        <i/>
        <sz val="10"/>
        <color rgb="FF0070C0"/>
        <rFont val="Calibri"/>
        <family val="2"/>
        <scheme val="minor"/>
      </rPr>
      <t>Papildus iensiedzamais dokuments-pretendents (fiziska pers.) iesniedz informāciju par deklarēto dzīvesvietu no portāla latvija.lv</t>
    </r>
    <r>
      <rPr>
        <i/>
        <sz val="11"/>
        <color rgb="FF0070C0"/>
        <rFont val="Calibri"/>
        <family val="2"/>
        <scheme val="minor"/>
      </rPr>
      <t xml:space="preserve">  </t>
    </r>
  </si>
  <si>
    <t>Projekts tiek īstenots lauku teritorijā</t>
  </si>
  <si>
    <t xml:space="preserve">Vērtējums pēc fakta. Gadījumā, ja projekta ietvaros tiek iegādāta mobila tehnika un pakalpojuma sniegšanas vieta būs ārpus VRG teritorijas, tiek vērtēta projekta pieteicēja reģistrētā/ deklarētā adrese </t>
  </si>
  <si>
    <t>Projekts tiek īstenots Tukumā</t>
  </si>
  <si>
    <t>4.</t>
  </si>
  <si>
    <t xml:space="preserve">Projekta īstenošanas joma </t>
  </si>
  <si>
    <t>Sabiedriskā ēdināšana (t.sk.beķereja), veselības aprūpe, sociālā aprūpe, izglītība</t>
  </si>
  <si>
    <t>B.2.1., B.2.2., C.1/
Vērtējums pēc fakta, uz kādu darbības jomu/nozari  projekta investīcija ir vērsta (vērtē projektu kopumā). Ja projektā ietvertas vairākas darbības jomas, vērtējums tiek piešķirts attiecīgi par to jomu, kur  plānotās investīcijas un ienākumi ir pārsvarā ( vairāk kā 50%).</t>
  </si>
  <si>
    <t>Produktu ražošana, t.sk. pārstrāde</t>
  </si>
  <si>
    <t>Cits</t>
  </si>
  <si>
    <t>5.</t>
  </si>
  <si>
    <t>Projekta rezultātā jaunradīto darba vietu skaits:</t>
  </si>
  <si>
    <t>Projektā netiek radītas jaunas darba vietas</t>
  </si>
  <si>
    <t xml:space="preserve">C.2/
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
</t>
  </si>
  <si>
    <t>* kritērijā minēto nosacījumu  izpilde jānodrošina projekta īstenošanas/ uzraudzības laikā. Nosacījumu neizpildes gadījumā var tikt piemērota finanšu korekcija, atbilstoši ZM izstrādātajām finanšu korekcijas piemērošanas vadlīnijām.</t>
  </si>
  <si>
    <t>Projekta rezultātā tiek radīta vismaz 1 jauna pilna laika darba vieta,. t.sk. iegūts pašnodarbinātas personas statuss</t>
  </si>
  <si>
    <t>6.</t>
  </si>
  <si>
    <t xml:space="preserve">Inovācijas. Projektā plānotās investīcijas paredzētas: </t>
  </si>
  <si>
    <t>Jaunu preču/pakalpojumu radīšanai VRG areāla (Tukuma novada, Jūrmalas) teritorijas līmenī.</t>
  </si>
  <si>
    <t xml:space="preserve">B.7/Pretendents projektā apraksta un pamato, cik lielā mērogā (uzņēmuma, novada, pagasta vai VRG areāla) projektā attīstāmā prece/pakalpojums ir inovatīvs- oriģināls/atšķirīgs un pamato, ka tāds produkts/pakalpojums nav līdz šim pieejams konkrētajā teritorijā.
Vērtējums pēc apraksta un VRG areāla teritorijā esošo uzņēmumu pārzināšanas. 
2 punkti tiek piešķirti, ja tiek radīts jauns produkts/pakalpojums Tukuma novada un Jūrmalas teritorijas mērogā.
</t>
  </si>
  <si>
    <t>Jaunu preču/pakalpojumu radīšanai novada līmenī.</t>
  </si>
  <si>
    <t>Jaunu preču/pakalpojumu radīšanai pagasta/ pilsētas līmenī.</t>
  </si>
  <si>
    <t>Esošu vai jaunu preču/pakalpojumu uzlabošanai vai radīšanai uzņēmuma līmenī.</t>
  </si>
  <si>
    <t>7.</t>
  </si>
  <si>
    <t>Projekts ir kopprojekts</t>
  </si>
  <si>
    <t>Jā</t>
  </si>
  <si>
    <t xml:space="preserve">K/
Vērtējums pēc fakta
</t>
  </si>
  <si>
    <t>Nē</t>
  </si>
  <si>
    <t>8.</t>
  </si>
  <si>
    <t xml:space="preserve">Ir pamatota produkta vai pakalpojuma pirktspēja. </t>
  </si>
  <si>
    <t>Apzināti konkurenti un aprakstītas produkta/pakalpojuma raksturojošās iezīmes un atšķirības no konkurentiem.</t>
  </si>
  <si>
    <t xml:space="preserve"> B.2.3., C.1/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</si>
  <si>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Norādīta un pamatota produkta/ pakalpojuma cena.</t>
  </si>
  <si>
    <t>Aprakstīts produkta mērķa tirgus, norādīti  realizācijas kanāli</t>
  </si>
  <si>
    <t>Kopā:</t>
  </si>
  <si>
    <t>9.</t>
  </si>
  <si>
    <r>
      <t xml:space="preserve">Projekts balstīts uz pretendenta rīcībā esošu resursu un potenciāla izmantošanu uzņēmējdarbības uzsākšanai vai attīstībai 
</t>
    </r>
    <r>
      <rPr>
        <i/>
        <sz val="10"/>
        <color theme="4"/>
        <rFont val="Calibri"/>
        <family val="2"/>
        <charset val="186"/>
        <scheme val="minor"/>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sz val="11"/>
        <color theme="1"/>
        <rFont val="Calibri"/>
        <family val="2"/>
        <charset val="186"/>
        <scheme val="minor"/>
      </rPr>
      <t xml:space="preserve">
</t>
    </r>
  </si>
  <si>
    <r>
      <t xml:space="preserve">Ir aprakstīts, kādi resursi nepieciešami  un kādi pretendentam ir pieejami uz projekta iesniegšanas brīdi ( nekustamais īpašums, infrastruktūra, ražošanas pamatlīdzekļi, atbilstoša izglītība, pieredze, būvniecības dokumentācija, finanšu līdzekļi, u.tml.), </t>
    </r>
    <r>
      <rPr>
        <u/>
        <sz val="11"/>
        <color theme="1"/>
        <rFont val="Calibri"/>
        <family val="2"/>
        <charset val="186"/>
        <scheme val="minor"/>
      </rPr>
      <t>lai ieviestu projektu.</t>
    </r>
  </si>
  <si>
    <t>0-1</t>
  </si>
  <si>
    <t>A, B, C sadaļas/
Kopā kritērijā piešķiramie punkti summējas.
Vērtē uz projekta iesniegšanas brīdi pretendentam pamatoti pieejamos resursus, kas tiks izmantoti, lai ieviestu projektu un nodrošinātu produkta ražošanu vai pakalpojuma nodrošināšanu.</t>
  </si>
  <si>
    <t>Vērtējumā piešķir punktus no 0-1.
1- ir apzināti nepieciešamie resursi un vajadzības un ir pieejami īstenošanai nozīmīgie resursi. 
0.5- ir apzināti nepieciešamie resursi un vajadzības, bet uz projekta iesniegšanas brīdi ir pieejami daļēji; 
0- nepieciešamie resursi nav pieejami vai nav aprakstīts vai apraksts ir ļoti vispārīgs un/vai nepilnvērtīgs.</t>
  </si>
  <si>
    <r>
      <t>Ir aprakstīts, kādi resursi ir nepieciešami un kādi ir pretendentam pieejami uz projekta iesniegšanas brīdi</t>
    </r>
    <r>
      <rPr>
        <u/>
        <sz val="11"/>
        <color theme="1"/>
        <rFont val="Calibri"/>
        <family val="2"/>
        <charset val="186"/>
        <scheme val="minor"/>
      </rPr>
      <t xml:space="preserve"> , lai ražotu produktu vai nodrošinātu pakalpojumu</t>
    </r>
    <r>
      <rPr>
        <sz val="11"/>
        <color theme="1"/>
        <rFont val="Calibri"/>
        <family val="2"/>
        <charset val="186"/>
        <scheme val="minor"/>
      </rPr>
      <t xml:space="preserve"> (izejvielas, darba spēks, iekārtas, u.tml).</t>
    </r>
  </si>
  <si>
    <t xml:space="preserve">Vērtējumā piešķir punktus no 0-1.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0-nav pieejami resursi vai nav aprakstīts vai apraksts ir ļoti vispārīgs un/vai nepilnvērtīgs.
</t>
  </si>
  <si>
    <t>10.</t>
  </si>
  <si>
    <t xml:space="preserve">Projekts ir vērsts uz precēm vai pakalpojumiem ar augstu pievienoto vērtību radīšanu. Rada papildus ekonomisko vērtību produktam/pakalpojumam un uzņēmumam kopumā </t>
  </si>
  <si>
    <t>Produktam/pakalpojumam ir maksimāli iespējamā vai ļoti augsta pievienotā vērtība.</t>
  </si>
  <si>
    <r>
      <t xml:space="preserve">B.sadaļa/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1 punkts - pamatprodukts- baļķis- produkts ar augstu pievienoto vērtību ir gatavas mēbeles, kuras tiek nogādātas un uzstādītas pie klienta mājās. Pakalpojumu gadījumā- tiks piedāvāti kvalitatīvi, atsevišķās jomās eksportspējīgi pakalpojumi, kas tai skaitā ir būtiski vietējiem iedzīvotājiem (sadzīves, veselības) pakalpojumi
Kritērijā piešķir 1 , 0.5 vai 0 punktus.</t>
    </r>
  </si>
  <si>
    <t>Produkts/pakalpojums ir tā iespējamās attīstības vidus stadijā un/vai to ir iespējams palielināt</t>
  </si>
  <si>
    <t>Pievienotā vērtība ir minimāla.</t>
  </si>
  <si>
    <t>11.</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</si>
  <si>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</si>
  <si>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Ir apzināti iespējamie riski gan projekta ieviešanas gan uzraudzības laikā un apzināti risinājumi/rīcība risku mazināšanai/novēršanai.</t>
  </si>
  <si>
    <t>B.2.4/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</si>
  <si>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Ir apzināti iespējamie riski, bet nav pilnībā skaidri risinājumi/ rīcība risku mazināšanai un/vai novēršanai.</t>
  </si>
  <si>
    <t>Risku apzināšana un  izvērtējums ir  vispārīgs, paviršs.</t>
  </si>
  <si>
    <t>Nav izvērtēti iespējamie riski.</t>
  </si>
  <si>
    <t>12.</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</si>
  <si>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</si>
  <si>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 xml:space="preserve">Projekta ieguldījumi plānoti valsts vai vietējo arhitektūras pieminekļu vai "Latviskā mantojuma" sarakstā iekļautam objektam </t>
  </si>
  <si>
    <t>B.2.7., C /
Vērtējums pēc fakta un balstoties uz projekta aprakstā norādīto informāciju</t>
  </si>
  <si>
    <t>Uzņēmuma darbībai ir pozitīva ietekme uz apkārt esošo uzņēmumu darbību</t>
  </si>
  <si>
    <t>Uzņēmuma darbība vērsta uz sadarbību ar apkārt esošiem uzņēmumiem (sadarbība produktu ražošanā/pakalpojuma sniegšanā,  mārketingā un/vai realizācijā, puduru veidošanās papildinošās nozarēs, u.tml.).</t>
  </si>
  <si>
    <t>Ir sniegts apraksts par uzņēmuma un/vai tā darbības atpazīstamību un  kādā veidā uzņēmums veicinās vietējās teritorijas atpazīstamību</t>
  </si>
  <si>
    <t>13.</t>
  </si>
  <si>
    <r>
      <t xml:space="preserve">Projekta gatavība:
</t>
    </r>
    <r>
      <rPr>
        <i/>
        <sz val="10"/>
        <color theme="4" tint="-0.249977111117893"/>
        <rFont val="Calibri"/>
        <family val="2"/>
        <charset val="186"/>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izdruka no BIS(Būvniecības informācijas sistēmas) par paskaidrojuma raksta akceptu vai izdotā būvvatļauja attiecīgajā stadijā</t>
    </r>
    <r>
      <rPr>
        <sz val="11"/>
        <color theme="1"/>
        <rFont val="Calibri"/>
        <family val="2"/>
        <charset val="186"/>
        <scheme val="minor"/>
      </rPr>
      <t xml:space="preserve">
</t>
    </r>
  </si>
  <si>
    <r>
      <rPr>
        <u/>
        <sz val="11"/>
        <color theme="1"/>
        <rFont val="Calibri"/>
        <family val="2"/>
        <scheme val="minor"/>
      </rPr>
      <t xml:space="preserve">Būvniecības gadījumā (MK not. Nr. 580 33.2, 33.3.):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</si>
  <si>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t xml:space="preserve">B.8, D 8./
Kritērijā piešķir 4, 2 vai 0 punktus, vadoties pēc fakta uz projekta iesniegšanas brīdi. Kritērijā 4 vai 2 punktus piešķir   gadījumā, ja ar  būvniecību saistītas darbības sastāda vismaz 50% no projekta attiecināmajām izmaksām.
</t>
  </si>
  <si>
    <t xml:space="preserve"> - Pretendentam ir sagatavots būvprojekts vismaz minimālajā sastāvā (ir saņemta būvatļauja ar nosacījumiem)</t>
  </si>
  <si>
    <t xml:space="preserve"> - Nav izstrādāti būvniecības dokumenti augstāk minētajā gatavībā</t>
  </si>
  <si>
    <r>
      <rPr>
        <u/>
        <sz val="11"/>
        <color theme="1"/>
        <rFont val="Calibri"/>
        <family val="2"/>
        <scheme val="minor"/>
      </rPr>
      <t>Citām darbībām</t>
    </r>
    <r>
      <rPr>
        <sz val="11"/>
        <color theme="1"/>
        <rFont val="Calibri"/>
        <family val="2"/>
        <charset val="186"/>
        <scheme val="minor"/>
      </rPr>
      <t xml:space="preserve"> (pamatlīdzekļu iegādes u.c. darbības , MK not. 580  33.1, 33.4-33.9.)</t>
    </r>
  </si>
  <si>
    <t>KOPĀ:</t>
  </si>
  <si>
    <t>14.</t>
  </si>
  <si>
    <t>Atbalsta pretendenta iesniegto/ īstenoto projektu pieredze  un iepriekš saņemtais LEADER atbalsta apmērs 2015- 2022 g. un 2023-2027 g. stratēģiju ietvaros.</t>
  </si>
  <si>
    <t>Vērtējums pēc fakta.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</si>
  <si>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</si>
  <si>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</si>
  <si>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15.</t>
  </si>
  <si>
    <t xml:space="preserve">Projekta iesniedzēja statuss
</t>
  </si>
  <si>
    <t xml:space="preserve">Projekta iesniedzējs ir VRG teritorijas lauksaimniecības produktu primārais ražotājs un ienākumi no lauksiamniecības pēdējā noslēgtā gadā ir vismaz 3000 EUR  </t>
  </si>
  <si>
    <t>Vērtējums pēc fakta. Kritērijā iegūst 2 vai 0 punktus</t>
  </si>
  <si>
    <t xml:space="preserve">Projekta iesniedzējs nav VRG teritorijas lauksaimniecības produktu primārais ražotājs </t>
  </si>
  <si>
    <t>Vērtējums par projektu kopā:</t>
  </si>
  <si>
    <t>Minimālais punktu skaits, kas projektam ir jāiegūst, lai tas būtu atbilstošs vietējās attīstības stratēģijai</t>
  </si>
  <si>
    <t>PROJEKTA PAŠVĒRTĒJUMA VEIDLAPA</t>
  </si>
  <si>
    <t>Projekta budžets un naudas plūsma- atbilstība pasākumam, projekta mērķim un sasniedzamajiem rādītājiem, naudas plūsmas  detalizācija un  sasaiste ar projekta aprakstu.</t>
  </si>
  <si>
    <t xml:space="preserve">Budžets  ir atbilstošs pasākumam un veiktajiem cenu aptaujas rezultātiem, naudas plūsma ir detalizēta un atbilstoša citās projekta daļās norādītajai informācijai.  </t>
  </si>
  <si>
    <t>A,B,C daļas/Tiek vērtēts projekts kopumā:
- vai projekta budžetā ietvertās izdevumu pozīcijas ir atbilstošas pasākumam un cenu aptaujas rezultātiem (ja attiecināms),
-  vai naudas plūsmā ir atspoguļota projekta citās daļās norādītā informācija, t.sk. atbilstība  plānotajam sasniedzamajam rādītājam, ja tas ir apgrozījums un/vai darba vietas. 
-vai ir norādīta korekta informācija par līdzekļiem projekta priekšfinansēšanai.
-vai naudas plūsmas detalizācija atspoguļo uzņēmuma ienākumu un izdevumu raksturu, tā sniedz pārliecību par pretendenta spēju sekmīgi ieviest projektu un sasniegt projekta mērķi un izvirzītos sasniedzamos rādītājus. 
Rādītājā iegūst 2 vai 1 punktu. Gadījumā, ja konstatētas būtiskas neatbilstības budžetā un naudas plūsmā, nav sasaistes ar projektā norādīto informāciju, izmaksas nav atbilstošas pasākumam un/vai nav pārliecības par sekmīgu projekta īstenošanu un rezultātu sasniegšanu, projekts uzskatāms par neatbilstošu un tas tiek noraidīts (skat. 1.kritēriju).</t>
  </si>
  <si>
    <t>Saņemtais atbalsta apmērs ir mazāks par           50 000 eiro un iesniegto/ īstenoto projektu pieredze ir pozitīva vai pretendents attiecīgajā periodā nav īstenojis projektus</t>
  </si>
  <si>
    <r>
      <t xml:space="preserve">2 punktus piešķir gadījumā, ja citas darbības sastāda vismaz 25% no projekta attiecināmajām izmaksām un ir iesniegti  </t>
    </r>
    <r>
      <rPr>
        <u/>
        <sz val="11"/>
        <color theme="1"/>
        <rFont val="Calibri"/>
        <family val="2"/>
        <scheme val="minor"/>
      </rPr>
      <t>visi cenu aptaujas dokumenti</t>
    </r>
    <r>
      <rPr>
        <sz val="11"/>
        <color theme="1"/>
        <rFont val="Calibri"/>
        <family val="2"/>
        <charset val="186"/>
        <scheme val="minor"/>
      </rPr>
      <t xml:space="preserve"> (tehniskā specifikācija, 2-3 derīgi piedāvājumi, cenu aptauja veikta atbilstoši normatīvajam regulējumam). Citos gadījumos piešķir 0 punktus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</si>
</sst>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scheme val="minor"/>
    </font>
    <font>
      <sz val="11"/>
      <name val="Calibri"/>
      <family val="2"/>
      <charset val="186"/>
      <scheme val="minor"/>
    </font>
    <font>
      <i/>
      <sz val="11"/>
      <name val="Calibri"/>
      <family val="2"/>
      <charset val="186"/>
      <scheme val="minor"/>
    </font>
    <font>
      <i/>
      <u/>
      <sz val="11"/>
      <color theme="1"/>
      <name val="Calibri"/>
      <family val="2"/>
      <charset val="186"/>
      <scheme val="minor"/>
    </font>
    <font>
      <i/>
      <sz val="11"/>
      <color theme="1"/>
      <name val="Calibri"/>
      <family val="2"/>
      <charset val="186"/>
      <scheme val="minor"/>
    </font>
    <font>
      <b/>
      <sz val="11"/>
      <name val="Calibri"/>
      <family val="2"/>
      <charset val="186"/>
      <scheme val="minor"/>
    </font>
    <font>
      <b/>
      <u/>
      <sz val="11"/>
      <color theme="1"/>
      <name val="Calibri"/>
      <family val="2"/>
      <scheme val="minor"/>
    </font>
    <font>
      <b/>
      <sz val="11"/>
      <color theme="1"/>
      <name val="Calibri"/>
      <family val="2"/>
      <scheme val="minor"/>
    </font>
    <font>
      <i/>
      <sz val="11"/>
      <color rgb="FF0070C0"/>
      <name val="Calibri"/>
      <family val="2"/>
      <scheme val="minor"/>
    </font>
    <font>
      <b/>
      <sz val="16"/>
      <color theme="1"/>
      <name val="Calibri"/>
      <family val="2"/>
      <charset val="186"/>
      <scheme val="minor"/>
    </font>
    <font>
      <sz val="16"/>
      <color theme="1"/>
      <name val="Calibri"/>
      <family val="2"/>
      <charset val="186"/>
      <scheme val="minor"/>
    </font>
    <font>
      <i/>
      <sz val="10"/>
      <color rgb="FF0070C0"/>
      <name val="Calibri"/>
      <family val="2"/>
      <scheme val="minor"/>
    </font>
    <font>
      <i/>
      <sz val="9"/>
      <color theme="4" tint="-0.499984740745262"/>
      <name val="Calibri"/>
      <family val="2"/>
      <charset val="186"/>
      <scheme val="minor"/>
    </font>
    <font>
      <i/>
      <sz val="10"/>
      <color theme="4"/>
      <name val="Calibri"/>
      <family val="2"/>
      <charset val="186"/>
      <scheme val="minor"/>
    </font>
    <font>
      <u/>
      <sz val="11"/>
      <color theme="1"/>
      <name val="Calibri"/>
      <family val="2"/>
      <charset val="186"/>
      <scheme val="minor"/>
    </font>
    <font>
      <sz val="11"/>
      <name val="Calibri"/>
      <family val="2"/>
      <scheme val="minor"/>
    </font>
    <font>
      <i/>
      <sz val="10"/>
      <color theme="3"/>
      <name val="Calibri"/>
      <family val="2"/>
      <charset val="186"/>
      <scheme val="minor"/>
    </font>
    <font>
      <i/>
      <sz val="10"/>
      <color theme="4" tint="-0.249977111117893"/>
      <name val="Calibri"/>
      <family val="2"/>
      <charset val="186"/>
      <scheme val="minor"/>
    </font>
    <font>
      <b/>
      <i/>
      <sz val="10"/>
      <color theme="4" tint="-0.249977111117893"/>
      <name val="Calibri"/>
      <family val="2"/>
      <charset val="186"/>
      <scheme val="minor"/>
    </font>
    <font>
      <sz val="11"/>
      <color theme="1"/>
      <name val="Calibri"/>
      <family val="2"/>
      <scheme val="minor"/>
    </font>
    <font>
      <u/>
      <sz val="11"/>
      <color theme="1"/>
      <name val="Calibri"/>
      <family val="2"/>
      <scheme val="minor"/>
    </font>
    <font>
      <sz val="14"/>
      <color theme="1"/>
      <name val="Calibri"/>
      <family val="2"/>
      <charset val="186"/>
      <scheme val="minor"/>
    </font>
    <font>
      <b/>
      <sz val="18"/>
      <color theme="1"/>
      <name val="Calibri"/>
      <family val="2"/>
      <charset val="186"/>
      <scheme val="minor"/>
    </font>
    <font>
      <i/>
      <sz val="11"/>
      <color theme="1"/>
      <name val="Calibri"/>
      <family val="2"/>
      <scheme val="minor"/>
    </font>
    <font>
      <sz val="9"/>
      <color theme="1"/>
      <name val="Calibri"/>
      <family val="2"/>
      <charset val="186"/>
      <scheme val="minor"/>
    </font>
    <font>
      <sz val="10.5"/>
      <color theme="1"/>
      <name val="Calibri"/>
      <family val="2"/>
      <charset val="186"/>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72">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vertical="center"/>
    </xf>
    <xf numFmtId="0" fontId="5" fillId="0" borderId="0" xfId="0" applyFont="1"/>
    <xf numFmtId="0" fontId="0" fillId="0" borderId="0" xfId="0" applyAlignment="1">
      <alignment horizontal="left"/>
    </xf>
    <xf numFmtId="0" fontId="8" fillId="0" borderId="0" xfId="0" applyFont="1" applyAlignment="1">
      <alignment horizontal="left"/>
    </xf>
    <xf numFmtId="0" fontId="0" fillId="0" borderId="3" xfId="0" applyBorder="1"/>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4" fillId="0" borderId="7" xfId="0" applyFont="1" applyBorder="1" applyAlignment="1">
      <alignment horizontal="center"/>
    </xf>
    <xf numFmtId="0" fontId="13" fillId="4" borderId="6" xfId="0" applyFont="1" applyFill="1" applyBorder="1" applyAlignment="1">
      <alignment horizontal="center" vertical="center"/>
    </xf>
    <xf numFmtId="0" fontId="14" fillId="0" borderId="6" xfId="0" applyFont="1" applyBorder="1" applyAlignment="1">
      <alignment horizontal="center"/>
    </xf>
    <xf numFmtId="0" fontId="14" fillId="0" borderId="4" xfId="0" applyFont="1" applyBorder="1" applyAlignment="1">
      <alignment horizontal="center"/>
    </xf>
    <xf numFmtId="0" fontId="0" fillId="0" borderId="11" xfId="0" applyBorder="1" applyAlignment="1">
      <alignment horizontal="center" vertical="center" wrapText="1"/>
    </xf>
    <xf numFmtId="0" fontId="14" fillId="0" borderId="12" xfId="0" applyFont="1" applyBorder="1" applyAlignment="1">
      <alignment horizontal="center" vertical="center"/>
    </xf>
    <xf numFmtId="0" fontId="16" fillId="0" borderId="15" xfId="0" applyFont="1" applyBorder="1" applyAlignment="1">
      <alignment vertical="center" wrapText="1"/>
    </xf>
    <xf numFmtId="0" fontId="0" fillId="0" borderId="15" xfId="0" applyBorder="1" applyAlignment="1">
      <alignment horizontal="center" vertical="center" wrapText="1"/>
    </xf>
    <xf numFmtId="0" fontId="14" fillId="0" borderId="15" xfId="0" applyFont="1" applyBorder="1" applyAlignment="1">
      <alignment horizontal="center" vertical="center"/>
    </xf>
    <xf numFmtId="0" fontId="0" fillId="0" borderId="1" xfId="0" applyBorder="1" applyAlignment="1">
      <alignment horizont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wrapText="1"/>
    </xf>
    <xf numFmtId="0" fontId="14" fillId="0" borderId="17" xfId="0" applyFont="1" applyBorder="1" applyAlignment="1">
      <alignment horizontal="center" vertical="center"/>
    </xf>
    <xf numFmtId="0" fontId="13" fillId="4" borderId="1" xfId="0" applyFont="1" applyFill="1" applyBorder="1" applyAlignment="1">
      <alignment horizontal="center" vertical="center"/>
    </xf>
    <xf numFmtId="0" fontId="13" fillId="4" borderId="17" xfId="0" applyFont="1" applyFill="1" applyBorder="1" applyAlignment="1">
      <alignment horizontal="center" vertical="center"/>
    </xf>
    <xf numFmtId="0" fontId="0" fillId="0" borderId="1" xfId="0" applyBorder="1" applyAlignment="1">
      <alignment horizontal="left" vertical="center" wrapText="1"/>
    </xf>
    <xf numFmtId="0" fontId="0" fillId="0" borderId="12" xfId="0" applyBorder="1" applyAlignment="1">
      <alignment horizontal="center" vertical="top" wrapText="1"/>
    </xf>
    <xf numFmtId="0" fontId="0" fillId="0" borderId="12" xfId="0" applyBorder="1" applyAlignment="1">
      <alignment horizontal="center" vertical="center" wrapText="1"/>
    </xf>
    <xf numFmtId="0" fontId="14" fillId="4" borderId="1" xfId="0" applyFont="1" applyFill="1" applyBorder="1" applyAlignment="1">
      <alignment horizontal="center" vertical="center"/>
    </xf>
    <xf numFmtId="0" fontId="23" fillId="0" borderId="24" xfId="0" applyFont="1" applyBorder="1" applyAlignment="1">
      <alignment horizontal="right" vertical="center" wrapText="1"/>
    </xf>
    <xf numFmtId="0" fontId="25" fillId="0" borderId="25" xfId="0" applyFont="1" applyBorder="1" applyAlignment="1">
      <alignment horizontal="center" vertical="center" wrapText="1"/>
    </xf>
    <xf numFmtId="0" fontId="0" fillId="0" borderId="8" xfId="0" applyBorder="1" applyAlignment="1">
      <alignment horizontal="right" vertical="center" wrapText="1"/>
    </xf>
    <xf numFmtId="0" fontId="25" fillId="0" borderId="9" xfId="0" applyFont="1" applyBorder="1" applyAlignment="1">
      <alignment horizontal="center" vertical="center" wrapText="1"/>
    </xf>
    <xf numFmtId="0" fontId="0" fillId="0" borderId="30" xfId="0" applyBorder="1" applyAlignment="1">
      <alignment horizontal="center" vertical="center"/>
    </xf>
    <xf numFmtId="0" fontId="26" fillId="5" borderId="31" xfId="0" applyFont="1" applyFill="1" applyBorder="1" applyAlignment="1">
      <alignment horizontal="center" vertical="center"/>
    </xf>
    <xf numFmtId="0" fontId="1" fillId="0" borderId="0" xfId="0" applyFont="1"/>
    <xf numFmtId="0" fontId="27" fillId="0" borderId="0" xfId="0" applyFont="1" applyAlignment="1">
      <alignment horizontal="center" vertical="center"/>
    </xf>
    <xf numFmtId="0" fontId="0" fillId="3" borderId="0" xfId="0" applyFill="1"/>
    <xf numFmtId="0" fontId="26" fillId="3" borderId="0" xfId="0" applyFont="1" applyFill="1"/>
    <xf numFmtId="0" fontId="26" fillId="3" borderId="0" xfId="0" applyFont="1" applyFill="1" applyAlignment="1">
      <alignment horizontal="center"/>
    </xf>
    <xf numFmtId="0" fontId="2" fillId="3" borderId="0" xfId="0" applyFont="1" applyFill="1"/>
    <xf numFmtId="0" fontId="13" fillId="4" borderId="1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3" borderId="17" xfId="0" applyFill="1" applyBorder="1" applyAlignment="1">
      <alignment horizontal="center" vertical="center" wrapText="1"/>
    </xf>
    <xf numFmtId="0" fontId="14" fillId="3" borderId="17"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wrapText="1"/>
    </xf>
    <xf numFmtId="0" fontId="0" fillId="4" borderId="0" xfId="0" applyFill="1" applyAlignment="1">
      <alignment horizontal="center" vertical="center"/>
    </xf>
    <xf numFmtId="0" fontId="0" fillId="3" borderId="0" xfId="0" applyFill="1" applyAlignment="1">
      <alignment vertical="center"/>
    </xf>
    <xf numFmtId="0" fontId="25" fillId="0" borderId="38" xfId="0" applyFont="1" applyBorder="1" applyAlignment="1">
      <alignment horizontal="center" vertical="center" wrapText="1"/>
    </xf>
    <xf numFmtId="0" fontId="0" fillId="0" borderId="39" xfId="0" applyBorder="1" applyAlignment="1">
      <alignment horizontal="right" vertical="center" wrapText="1"/>
    </xf>
    <xf numFmtId="0" fontId="14" fillId="0" borderId="32" xfId="0" applyFont="1" applyBorder="1" applyAlignment="1">
      <alignment horizontal="center" vertical="center"/>
    </xf>
    <xf numFmtId="0" fontId="14" fillId="3" borderId="11" xfId="0" applyFont="1" applyFill="1" applyBorder="1" applyAlignment="1">
      <alignment horizontal="center" vertical="center"/>
    </xf>
    <xf numFmtId="0" fontId="0" fillId="0" borderId="12" xfId="0" applyBorder="1" applyAlignment="1">
      <alignment horizontal="center" wrapText="1"/>
    </xf>
    <xf numFmtId="0" fontId="0" fillId="0" borderId="41" xfId="0" applyBorder="1" applyAlignment="1">
      <alignment horizontal="center" vertical="center" wrapText="1"/>
    </xf>
    <xf numFmtId="0" fontId="0" fillId="3" borderId="12" xfId="0" applyFill="1" applyBorder="1" applyAlignment="1">
      <alignment horizontal="center" vertical="center" wrapText="1"/>
    </xf>
    <xf numFmtId="0" fontId="14" fillId="3" borderId="12"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5" fillId="0" borderId="12" xfId="0" applyFont="1" applyBorder="1" applyAlignment="1">
      <alignment horizontal="center" wrapText="1"/>
    </xf>
    <xf numFmtId="0" fontId="14" fillId="4" borderId="12" xfId="0" applyFont="1" applyFill="1" applyBorder="1" applyAlignment="1">
      <alignment horizontal="center" vertical="center"/>
    </xf>
    <xf numFmtId="0" fontId="0" fillId="0" borderId="15" xfId="0" applyBorder="1" applyAlignment="1">
      <alignment vertical="center" wrapText="1"/>
    </xf>
    <xf numFmtId="0" fontId="14" fillId="0" borderId="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left" vertical="top" wrapText="1"/>
    </xf>
    <xf numFmtId="0" fontId="13" fillId="4" borderId="31" xfId="0" applyFont="1" applyFill="1" applyBorder="1" applyAlignment="1">
      <alignment horizontal="center" vertical="center"/>
    </xf>
    <xf numFmtId="0" fontId="13" fillId="5" borderId="0" xfId="0" applyFont="1" applyFill="1" applyAlignment="1">
      <alignment horizontal="center"/>
    </xf>
    <xf numFmtId="0" fontId="0" fillId="3" borderId="0" xfId="0" applyFill="1" applyAlignment="1">
      <alignment horizontal="right" wrapText="1"/>
    </xf>
    <xf numFmtId="0" fontId="0" fillId="3" borderId="0" xfId="0" applyFill="1" applyAlignment="1">
      <alignment horizontal="center" wrapText="1"/>
    </xf>
    <xf numFmtId="0" fontId="0" fillId="3" borderId="0" xfId="0" applyFill="1" applyAlignment="1">
      <alignment horizontal="left"/>
    </xf>
    <xf numFmtId="0" fontId="28" fillId="3" borderId="0" xfId="0" applyFont="1" applyFill="1" applyAlignment="1">
      <alignment horizontal="center" vertical="top"/>
    </xf>
    <xf numFmtId="0" fontId="23" fillId="0" borderId="36" xfId="0" applyFont="1" applyBorder="1" applyAlignment="1">
      <alignment horizontal="center" vertical="center" wrapText="1"/>
    </xf>
    <xf numFmtId="0" fontId="23" fillId="0" borderId="40" xfId="0" applyFont="1" applyBorder="1" applyAlignment="1">
      <alignment horizontal="center" vertical="center" wrapText="1"/>
    </xf>
    <xf numFmtId="0" fontId="13" fillId="4" borderId="36" xfId="0" applyFont="1" applyFill="1" applyBorder="1" applyAlignment="1">
      <alignment horizontal="center" vertical="center"/>
    </xf>
    <xf numFmtId="0" fontId="13" fillId="4" borderId="40" xfId="0" applyFont="1" applyFill="1" applyBorder="1" applyAlignment="1">
      <alignment horizontal="center" vertical="center"/>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13" fillId="4" borderId="1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5" xfId="0" applyFont="1" applyFill="1" applyBorder="1" applyAlignment="1">
      <alignment horizontal="center" vertical="center"/>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27" fillId="0" borderId="0" xfId="0" applyFont="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2" xfId="0" applyBorder="1" applyAlignment="1">
      <alignment horizontal="center" vertical="top" wrapText="1"/>
    </xf>
    <xf numFmtId="0" fontId="0" fillId="0" borderId="21" xfId="0" applyBorder="1" applyAlignment="1">
      <alignment horizontal="center" vertical="top" wrapText="1"/>
    </xf>
    <xf numFmtId="0" fontId="0" fillId="0" borderId="9" xfId="0" applyBorder="1" applyAlignment="1">
      <alignment horizontal="center" vertical="center"/>
    </xf>
    <xf numFmtId="0" fontId="0" fillId="0" borderId="30" xfId="0" applyBorder="1" applyAlignment="1">
      <alignment horizontal="center" vertical="center"/>
    </xf>
    <xf numFmtId="0" fontId="14" fillId="0" borderId="45" xfId="0" applyFont="1" applyBorder="1" applyAlignment="1">
      <alignment horizontal="right" vertical="center"/>
    </xf>
    <xf numFmtId="0" fontId="14" fillId="0" borderId="47" xfId="0" applyFont="1" applyBorder="1" applyAlignment="1">
      <alignment horizontal="righ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2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4" fillId="0" borderId="34" xfId="0" applyFont="1" applyBorder="1" applyAlignment="1">
      <alignment horizontal="right" vertical="center"/>
    </xf>
    <xf numFmtId="0" fontId="14" fillId="0" borderId="20" xfId="0" applyFont="1" applyBorder="1" applyAlignment="1">
      <alignment horizontal="right" vertical="center"/>
    </xf>
    <xf numFmtId="0" fontId="14" fillId="0" borderId="19" xfId="0" applyFont="1" applyBorder="1" applyAlignment="1">
      <alignment horizontal="right" vertical="center" wrapText="1"/>
    </xf>
    <xf numFmtId="0" fontId="14" fillId="0" borderId="20" xfId="0" applyFont="1" applyBorder="1" applyAlignment="1">
      <alignment horizontal="right" vertical="center" wrapText="1"/>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5" xfId="0" applyFont="1" applyBorder="1" applyAlignment="1">
      <alignment horizontal="center" vertical="center" wrapText="1"/>
    </xf>
    <xf numFmtId="0" fontId="14" fillId="0" borderId="17" xfId="0" applyFont="1" applyBorder="1" applyAlignment="1">
      <alignment horizontal="right" wrapText="1"/>
    </xf>
    <xf numFmtId="0" fontId="0" fillId="0" borderId="18" xfId="0" applyBorder="1" applyAlignment="1">
      <alignment horizontal="center" vertical="center" wrapText="1"/>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3" fillId="4" borderId="7" xfId="0" applyFont="1" applyFill="1"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left" wrapText="1"/>
    </xf>
    <xf numFmtId="0" fontId="0" fillId="0" borderId="15" xfId="0" applyBorder="1" applyAlignment="1">
      <alignment horizontal="left" wrapText="1"/>
    </xf>
    <xf numFmtId="0" fontId="0" fillId="0" borderId="38" xfId="0" applyBorder="1" applyAlignment="1">
      <alignment horizontal="center" vertical="center"/>
    </xf>
    <xf numFmtId="0" fontId="0" fillId="0" borderId="7" xfId="0"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29" fillId="3" borderId="11"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3" fillId="4" borderId="1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5" xfId="0"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7" fillId="0" borderId="0" xfId="0" applyFont="1" applyAlignment="1">
      <alignment horizontal="left"/>
    </xf>
    <xf numFmtId="0" fontId="9" fillId="0" borderId="0" xfId="0" applyFont="1" applyAlignment="1">
      <alignment horizontal="left"/>
    </xf>
    <xf numFmtId="0" fontId="0" fillId="0" borderId="0" xfId="0" applyAlignment="1">
      <alignment horizontal="left" vertical="center"/>
    </xf>
    <xf numFmtId="0" fontId="9" fillId="0" borderId="2" xfId="0" applyFont="1" applyBorder="1" applyAlignment="1">
      <alignment horizontal="left"/>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7B2E-BA64-4C8F-B3BE-E41B3E48BCFC}">
  <dimension ref="A1:M75"/>
  <sheetViews>
    <sheetView tabSelected="1" zoomScale="83" zoomScaleNormal="83" workbookViewId="0">
      <selection activeCell="K9" sqref="K9"/>
    </sheetView>
  </sheetViews>
  <sheetFormatPr defaultRowHeight="14.5" x14ac:dyDescent="0.35"/>
  <cols>
    <col min="2" max="2" width="38" customWidth="1"/>
    <col min="3" max="3" width="39.81640625" customWidth="1"/>
    <col min="4" max="4" width="19.26953125" customWidth="1"/>
    <col min="5" max="5" width="13.26953125" customWidth="1"/>
    <col min="6" max="6" width="46.26953125" customWidth="1"/>
    <col min="7" max="7" width="18.54296875" customWidth="1"/>
  </cols>
  <sheetData>
    <row r="1" spans="1:13" ht="15.5" customHeight="1" x14ac:dyDescent="0.35">
      <c r="A1" s="161" t="s">
        <v>102</v>
      </c>
      <c r="B1" s="161"/>
      <c r="C1" s="161"/>
      <c r="D1" s="161"/>
      <c r="E1" s="161"/>
      <c r="F1" s="161"/>
      <c r="G1" s="161"/>
      <c r="H1" s="161"/>
      <c r="I1" s="161"/>
      <c r="J1" s="161"/>
    </row>
    <row r="2" spans="1:13" ht="15.5" customHeight="1" x14ac:dyDescent="0.35">
      <c r="A2" s="1" t="s">
        <v>0</v>
      </c>
      <c r="B2" s="2" t="s">
        <v>1</v>
      </c>
      <c r="C2" s="3"/>
      <c r="D2" s="3"/>
      <c r="E2" s="3"/>
      <c r="F2" s="3"/>
      <c r="G2" s="3"/>
      <c r="H2" s="3"/>
      <c r="I2" s="3"/>
      <c r="J2" s="3"/>
      <c r="K2" s="3"/>
      <c r="L2" s="3"/>
      <c r="M2" s="3"/>
    </row>
    <row r="3" spans="1:13" ht="15.5" customHeight="1" x14ac:dyDescent="0.35">
      <c r="A3" s="4"/>
      <c r="B3" s="162"/>
      <c r="C3" s="162"/>
      <c r="D3" s="162"/>
      <c r="E3" s="162"/>
      <c r="F3" s="162"/>
      <c r="G3" s="162"/>
      <c r="H3" s="162"/>
      <c r="I3" s="162"/>
      <c r="J3" s="162"/>
      <c r="K3" s="162"/>
      <c r="L3" s="162"/>
      <c r="M3" s="162"/>
    </row>
    <row r="4" spans="1:13" ht="1.5" customHeight="1" x14ac:dyDescent="0.35">
      <c r="A4" s="163"/>
      <c r="B4" s="163"/>
      <c r="C4" s="163"/>
      <c r="D4" s="163"/>
      <c r="E4" s="163"/>
      <c r="F4" s="163"/>
      <c r="G4" s="164"/>
      <c r="H4" s="164"/>
      <c r="I4" s="164"/>
      <c r="J4" s="164"/>
      <c r="K4" s="164"/>
      <c r="L4" s="164"/>
      <c r="M4" s="6"/>
    </row>
    <row r="5" spans="1:13" ht="15.5" customHeight="1" x14ac:dyDescent="0.35">
      <c r="A5" s="165" t="s">
        <v>2</v>
      </c>
      <c r="B5" s="165"/>
      <c r="C5" s="165"/>
      <c r="D5" s="165"/>
      <c r="E5" s="165"/>
      <c r="F5" s="165"/>
      <c r="G5" s="166"/>
      <c r="H5" s="166"/>
      <c r="I5" s="166"/>
      <c r="J5" s="166"/>
      <c r="K5" s="166"/>
      <c r="L5" s="166"/>
      <c r="M5" s="5"/>
    </row>
    <row r="6" spans="1:13" ht="15.5" customHeight="1" x14ac:dyDescent="0.35">
      <c r="A6" s="167" t="s">
        <v>3</v>
      </c>
      <c r="B6" s="167"/>
      <c r="C6" s="167"/>
      <c r="D6" s="167"/>
      <c r="E6" s="167"/>
      <c r="F6" s="167"/>
      <c r="G6" s="166"/>
      <c r="H6" s="166"/>
      <c r="I6" s="166"/>
      <c r="J6" s="166"/>
      <c r="K6" s="166"/>
      <c r="L6" s="166"/>
    </row>
    <row r="7" spans="1:13" ht="26.5" customHeight="1" thickBot="1" x14ac:dyDescent="0.4">
      <c r="A7" s="45" t="s">
        <v>4</v>
      </c>
      <c r="B7" s="45" t="s">
        <v>5</v>
      </c>
      <c r="C7" s="45" t="s">
        <v>6</v>
      </c>
      <c r="D7" s="46" t="s">
        <v>7</v>
      </c>
      <c r="E7" s="45" t="s">
        <v>8</v>
      </c>
      <c r="F7" s="46" t="s">
        <v>9</v>
      </c>
      <c r="G7" s="45" t="s">
        <v>10</v>
      </c>
      <c r="H7" s="7"/>
    </row>
    <row r="8" spans="1:13" ht="111.5" customHeight="1" x14ac:dyDescent="0.35">
      <c r="A8" s="155" t="s">
        <v>11</v>
      </c>
      <c r="B8" s="97" t="s">
        <v>12</v>
      </c>
      <c r="C8" s="168" t="s">
        <v>13</v>
      </c>
      <c r="D8" s="169"/>
      <c r="E8" s="149"/>
      <c r="F8" s="159" t="s">
        <v>14</v>
      </c>
      <c r="G8" s="153"/>
    </row>
    <row r="9" spans="1:13" ht="105.5" customHeight="1" thickBot="1" x14ac:dyDescent="0.4">
      <c r="A9" s="156"/>
      <c r="B9" s="98"/>
      <c r="C9" s="170" t="s">
        <v>15</v>
      </c>
      <c r="D9" s="171"/>
      <c r="E9" s="150"/>
      <c r="F9" s="160"/>
      <c r="G9" s="154"/>
    </row>
    <row r="10" spans="1:13" ht="144" customHeight="1" x14ac:dyDescent="0.35">
      <c r="A10" s="145" t="s">
        <v>16</v>
      </c>
      <c r="B10" s="147" t="s">
        <v>103</v>
      </c>
      <c r="C10" s="59" t="s">
        <v>104</v>
      </c>
      <c r="D10" s="60">
        <v>2</v>
      </c>
      <c r="E10" s="149"/>
      <c r="F10" s="151" t="s">
        <v>105</v>
      </c>
      <c r="G10" s="153"/>
    </row>
    <row r="11" spans="1:13" ht="189.5" customHeight="1" thickBot="1" x14ac:dyDescent="0.4">
      <c r="A11" s="146"/>
      <c r="B11" s="148"/>
      <c r="C11" s="47" t="s">
        <v>17</v>
      </c>
      <c r="D11" s="48">
        <v>1</v>
      </c>
      <c r="E11" s="150"/>
      <c r="F11" s="152"/>
      <c r="G11" s="154"/>
    </row>
    <row r="12" spans="1:13" ht="40.5" customHeight="1" x14ac:dyDescent="0.35">
      <c r="A12" s="155" t="s">
        <v>18</v>
      </c>
      <c r="B12" s="97" t="s">
        <v>19</v>
      </c>
      <c r="C12" s="15" t="s">
        <v>20</v>
      </c>
      <c r="D12" s="56">
        <v>2</v>
      </c>
      <c r="E12" s="157"/>
      <c r="F12" s="159" t="s">
        <v>21</v>
      </c>
      <c r="G12" s="153"/>
    </row>
    <row r="13" spans="1:13" ht="37" customHeight="1" thickBot="1" x14ac:dyDescent="0.4">
      <c r="A13" s="156"/>
      <c r="B13" s="98"/>
      <c r="C13" s="24" t="s">
        <v>22</v>
      </c>
      <c r="D13" s="48">
        <v>1</v>
      </c>
      <c r="E13" s="158"/>
      <c r="F13" s="160"/>
      <c r="G13" s="154"/>
    </row>
    <row r="14" spans="1:13" ht="42" customHeight="1" x14ac:dyDescent="0.5">
      <c r="A14" s="112" t="s">
        <v>23</v>
      </c>
      <c r="B14" s="116" t="s">
        <v>24</v>
      </c>
      <c r="C14" s="10" t="s">
        <v>25</v>
      </c>
      <c r="D14" s="11">
        <v>3</v>
      </c>
      <c r="E14" s="88"/>
      <c r="F14" s="116" t="s">
        <v>26</v>
      </c>
      <c r="G14" s="107"/>
    </row>
    <row r="15" spans="1:13" ht="43.5" customHeight="1" x14ac:dyDescent="0.5">
      <c r="A15" s="112"/>
      <c r="B15" s="116"/>
      <c r="C15" s="9" t="s">
        <v>27</v>
      </c>
      <c r="D15" s="13">
        <v>2</v>
      </c>
      <c r="E15" s="88"/>
      <c r="F15" s="116"/>
      <c r="G15" s="107"/>
    </row>
    <row r="16" spans="1:13" ht="38.5" customHeight="1" thickBot="1" x14ac:dyDescent="0.55000000000000004">
      <c r="A16" s="112"/>
      <c r="B16" s="116"/>
      <c r="C16" s="9" t="s">
        <v>28</v>
      </c>
      <c r="D16" s="14">
        <v>0.5</v>
      </c>
      <c r="E16" s="88"/>
      <c r="F16" s="116"/>
      <c r="G16" s="107"/>
    </row>
    <row r="17" spans="1:7" ht="67.5" customHeight="1" x14ac:dyDescent="0.35">
      <c r="A17" s="111" t="s">
        <v>29</v>
      </c>
      <c r="B17" s="15" t="s">
        <v>30</v>
      </c>
      <c r="C17" s="23" t="s">
        <v>31</v>
      </c>
      <c r="D17" s="16">
        <v>0</v>
      </c>
      <c r="E17" s="87"/>
      <c r="F17" s="97" t="s">
        <v>32</v>
      </c>
      <c r="G17" s="99"/>
    </row>
    <row r="18" spans="1:7" ht="66.5" customHeight="1" thickBot="1" x14ac:dyDescent="0.4">
      <c r="A18" s="113"/>
      <c r="B18" s="17" t="s">
        <v>33</v>
      </c>
      <c r="C18" s="18" t="s">
        <v>34</v>
      </c>
      <c r="D18" s="19">
        <v>0.5</v>
      </c>
      <c r="E18" s="89"/>
      <c r="F18" s="98"/>
      <c r="G18" s="100"/>
    </row>
    <row r="19" spans="1:7" ht="42" customHeight="1" x14ac:dyDescent="0.35">
      <c r="A19" s="111" t="s">
        <v>35</v>
      </c>
      <c r="B19" s="97" t="s">
        <v>36</v>
      </c>
      <c r="C19" s="57" t="s">
        <v>37</v>
      </c>
      <c r="D19" s="16">
        <v>2</v>
      </c>
      <c r="E19" s="87"/>
      <c r="F19" s="97" t="s">
        <v>38</v>
      </c>
      <c r="G19" s="99"/>
    </row>
    <row r="20" spans="1:7" ht="40" customHeight="1" x14ac:dyDescent="0.35">
      <c r="A20" s="112"/>
      <c r="B20" s="116"/>
      <c r="C20" s="20" t="s">
        <v>39</v>
      </c>
      <c r="D20" s="21">
        <v>1.5</v>
      </c>
      <c r="E20" s="88"/>
      <c r="F20" s="114"/>
      <c r="G20" s="107"/>
    </row>
    <row r="21" spans="1:7" ht="45" customHeight="1" x14ac:dyDescent="0.35">
      <c r="A21" s="112"/>
      <c r="B21" s="116"/>
      <c r="C21" s="8" t="s">
        <v>40</v>
      </c>
      <c r="D21" s="22">
        <v>1</v>
      </c>
      <c r="E21" s="88"/>
      <c r="F21" s="114"/>
      <c r="G21" s="107"/>
    </row>
    <row r="22" spans="1:7" ht="46.5" customHeight="1" thickBot="1" x14ac:dyDescent="0.4">
      <c r="A22" s="113"/>
      <c r="B22" s="98"/>
      <c r="C22" s="58" t="s">
        <v>41</v>
      </c>
      <c r="D22" s="19">
        <v>0.5</v>
      </c>
      <c r="E22" s="89"/>
      <c r="F22" s="115"/>
      <c r="G22" s="100"/>
    </row>
    <row r="23" spans="1:7" ht="21" x14ac:dyDescent="0.35">
      <c r="A23" s="111" t="s">
        <v>42</v>
      </c>
      <c r="B23" s="97" t="s">
        <v>43</v>
      </c>
      <c r="C23" s="23" t="s">
        <v>44</v>
      </c>
      <c r="D23" s="16">
        <v>1</v>
      </c>
      <c r="E23" s="87"/>
      <c r="F23" s="97" t="s">
        <v>45</v>
      </c>
      <c r="G23" s="99"/>
    </row>
    <row r="24" spans="1:7" ht="21.5" thickBot="1" x14ac:dyDescent="0.4">
      <c r="A24" s="113"/>
      <c r="B24" s="98"/>
      <c r="C24" s="24" t="s">
        <v>46</v>
      </c>
      <c r="D24" s="25">
        <v>0</v>
      </c>
      <c r="E24" s="89"/>
      <c r="F24" s="115"/>
      <c r="G24" s="100"/>
    </row>
    <row r="25" spans="1:7" ht="24" customHeight="1" x14ac:dyDescent="0.35">
      <c r="A25" s="111" t="s">
        <v>47</v>
      </c>
      <c r="B25" s="117" t="s">
        <v>48</v>
      </c>
      <c r="C25" s="97" t="s">
        <v>49</v>
      </c>
      <c r="D25" s="143">
        <v>0.5</v>
      </c>
      <c r="E25" s="87"/>
      <c r="F25" s="97" t="s">
        <v>50</v>
      </c>
      <c r="G25" s="99"/>
    </row>
    <row r="26" spans="1:7" ht="27.5" customHeight="1" x14ac:dyDescent="0.35">
      <c r="A26" s="112"/>
      <c r="B26" s="118"/>
      <c r="C26" s="142"/>
      <c r="D26" s="144"/>
      <c r="E26" s="137"/>
      <c r="F26" s="116"/>
      <c r="G26" s="107"/>
    </row>
    <row r="27" spans="1:7" ht="33.5" customHeight="1" x14ac:dyDescent="0.35">
      <c r="A27" s="112"/>
      <c r="B27" s="118"/>
      <c r="C27" s="8" t="s">
        <v>51</v>
      </c>
      <c r="D27" s="22">
        <v>0.5</v>
      </c>
      <c r="E27" s="26"/>
      <c r="F27" s="116"/>
      <c r="G27" s="107"/>
    </row>
    <row r="28" spans="1:7" ht="33" customHeight="1" x14ac:dyDescent="0.35">
      <c r="A28" s="112"/>
      <c r="B28" s="118"/>
      <c r="C28" s="61" t="s">
        <v>52</v>
      </c>
      <c r="D28" s="21">
        <v>0.5</v>
      </c>
      <c r="E28" s="12"/>
      <c r="F28" s="116"/>
      <c r="G28" s="107"/>
    </row>
    <row r="29" spans="1:7" ht="27.5" customHeight="1" thickBot="1" x14ac:dyDescent="0.55000000000000004">
      <c r="A29" s="113"/>
      <c r="B29" s="119"/>
      <c r="C29" s="133" t="s">
        <v>53</v>
      </c>
      <c r="D29" s="133"/>
      <c r="E29" s="27">
        <f>SUM(E25:E28)</f>
        <v>0</v>
      </c>
      <c r="F29" s="98"/>
      <c r="G29" s="100"/>
    </row>
    <row r="30" spans="1:7" ht="90.5" customHeight="1" x14ac:dyDescent="0.35">
      <c r="A30" s="111" t="s">
        <v>54</v>
      </c>
      <c r="B30" s="97" t="s">
        <v>55</v>
      </c>
      <c r="C30" s="90" t="s">
        <v>56</v>
      </c>
      <c r="D30" s="135" t="s">
        <v>57</v>
      </c>
      <c r="E30" s="87"/>
      <c r="F30" s="15" t="s">
        <v>58</v>
      </c>
      <c r="G30" s="99"/>
    </row>
    <row r="31" spans="1:7" ht="114" customHeight="1" x14ac:dyDescent="0.35">
      <c r="A31" s="112"/>
      <c r="B31" s="116"/>
      <c r="C31" s="134"/>
      <c r="D31" s="136"/>
      <c r="E31" s="137"/>
      <c r="F31" s="28" t="s">
        <v>59</v>
      </c>
      <c r="G31" s="138"/>
    </row>
    <row r="32" spans="1:7" ht="117.75" customHeight="1" x14ac:dyDescent="0.35">
      <c r="A32" s="112"/>
      <c r="B32" s="116"/>
      <c r="C32" s="8" t="s">
        <v>60</v>
      </c>
      <c r="D32" s="22" t="s">
        <v>57</v>
      </c>
      <c r="E32" s="26"/>
      <c r="F32" s="139" t="s">
        <v>61</v>
      </c>
      <c r="G32" s="141"/>
    </row>
    <row r="33" spans="1:7" ht="30.75" customHeight="1" thickBot="1" x14ac:dyDescent="0.4">
      <c r="A33" s="113"/>
      <c r="B33" s="98"/>
      <c r="C33" s="125" t="s">
        <v>53</v>
      </c>
      <c r="D33" s="126"/>
      <c r="E33" s="44">
        <f>SUM(E30,E32)</f>
        <v>0</v>
      </c>
      <c r="F33" s="140"/>
      <c r="G33" s="100"/>
    </row>
    <row r="34" spans="1:7" ht="58" customHeight="1" x14ac:dyDescent="0.35">
      <c r="A34" s="127" t="s">
        <v>62</v>
      </c>
      <c r="B34" s="130" t="s">
        <v>63</v>
      </c>
      <c r="C34" s="29" t="s">
        <v>64</v>
      </c>
      <c r="D34" s="16">
        <v>1.5</v>
      </c>
      <c r="E34" s="87"/>
      <c r="F34" s="97" t="s">
        <v>65</v>
      </c>
      <c r="G34" s="99"/>
    </row>
    <row r="35" spans="1:7" ht="64.5" customHeight="1" x14ac:dyDescent="0.35">
      <c r="A35" s="128"/>
      <c r="B35" s="131"/>
      <c r="C35" s="62" t="s">
        <v>66</v>
      </c>
      <c r="D35" s="22">
        <v>0.5</v>
      </c>
      <c r="E35" s="88"/>
      <c r="F35" s="114"/>
      <c r="G35" s="107"/>
    </row>
    <row r="36" spans="1:7" ht="65" customHeight="1" thickBot="1" x14ac:dyDescent="0.4">
      <c r="A36" s="129"/>
      <c r="B36" s="132"/>
      <c r="C36" s="24" t="s">
        <v>67</v>
      </c>
      <c r="D36" s="25">
        <v>0</v>
      </c>
      <c r="E36" s="89"/>
      <c r="F36" s="115"/>
      <c r="G36" s="100"/>
    </row>
    <row r="37" spans="1:7" ht="58" x14ac:dyDescent="0.35">
      <c r="A37" s="111" t="s">
        <v>68</v>
      </c>
      <c r="B37" s="97" t="s">
        <v>69</v>
      </c>
      <c r="C37" s="30" t="s">
        <v>70</v>
      </c>
      <c r="D37" s="16">
        <v>2</v>
      </c>
      <c r="E37" s="87"/>
      <c r="F37" s="97" t="s">
        <v>71</v>
      </c>
      <c r="G37" s="99"/>
    </row>
    <row r="38" spans="1:7" ht="66.75" customHeight="1" x14ac:dyDescent="0.35">
      <c r="A38" s="112"/>
      <c r="B38" s="114"/>
      <c r="C38" s="8" t="s">
        <v>72</v>
      </c>
      <c r="D38" s="22">
        <v>1</v>
      </c>
      <c r="E38" s="88"/>
      <c r="F38" s="116"/>
      <c r="G38" s="107"/>
    </row>
    <row r="39" spans="1:7" ht="31.5" customHeight="1" x14ac:dyDescent="0.35">
      <c r="A39" s="112"/>
      <c r="B39" s="114"/>
      <c r="C39" s="8" t="s">
        <v>73</v>
      </c>
      <c r="D39" s="22">
        <v>0.5</v>
      </c>
      <c r="E39" s="88"/>
      <c r="F39" s="116"/>
      <c r="G39" s="107"/>
    </row>
    <row r="40" spans="1:7" ht="21.5" thickBot="1" x14ac:dyDescent="0.4">
      <c r="A40" s="113"/>
      <c r="B40" s="115"/>
      <c r="C40" s="24" t="s">
        <v>74</v>
      </c>
      <c r="D40" s="25">
        <v>0</v>
      </c>
      <c r="E40" s="89"/>
      <c r="F40" s="98"/>
      <c r="G40" s="100"/>
    </row>
    <row r="41" spans="1:7" ht="45.5" customHeight="1" x14ac:dyDescent="0.35">
      <c r="A41" s="111" t="s">
        <v>75</v>
      </c>
      <c r="B41" s="97" t="s">
        <v>76</v>
      </c>
      <c r="C41" s="63" t="s">
        <v>77</v>
      </c>
      <c r="D41" s="16">
        <v>0.5</v>
      </c>
      <c r="E41" s="64"/>
      <c r="F41" s="117" t="s">
        <v>78</v>
      </c>
      <c r="G41" s="120"/>
    </row>
    <row r="42" spans="1:7" ht="41" customHeight="1" x14ac:dyDescent="0.35">
      <c r="A42" s="112"/>
      <c r="B42" s="116"/>
      <c r="C42" s="8" t="s">
        <v>79</v>
      </c>
      <c r="D42" s="22">
        <v>0.5</v>
      </c>
      <c r="E42" s="31"/>
      <c r="F42" s="118"/>
      <c r="G42" s="121"/>
    </row>
    <row r="43" spans="1:7" ht="81" customHeight="1" x14ac:dyDescent="0.35">
      <c r="A43" s="112"/>
      <c r="B43" s="116"/>
      <c r="C43" s="8" t="s">
        <v>80</v>
      </c>
      <c r="D43" s="22">
        <v>0.5</v>
      </c>
      <c r="E43" s="31"/>
      <c r="F43" s="118"/>
      <c r="G43" s="121"/>
    </row>
    <row r="44" spans="1:7" ht="58.5" customHeight="1" x14ac:dyDescent="0.35">
      <c r="A44" s="112"/>
      <c r="B44" s="116"/>
      <c r="C44" s="20" t="s">
        <v>81</v>
      </c>
      <c r="D44" s="22">
        <v>0.5</v>
      </c>
      <c r="E44" s="31"/>
      <c r="F44" s="118"/>
      <c r="G44" s="121"/>
    </row>
    <row r="45" spans="1:7" ht="21.5" thickBot="1" x14ac:dyDescent="0.4">
      <c r="A45" s="113"/>
      <c r="B45" s="65"/>
      <c r="C45" s="123" t="s">
        <v>53</v>
      </c>
      <c r="D45" s="124"/>
      <c r="E45" s="44">
        <f>SUM(E41:E44)</f>
        <v>0</v>
      </c>
      <c r="F45" s="119"/>
      <c r="G45" s="122"/>
    </row>
    <row r="46" spans="1:7" ht="86.5" customHeight="1" x14ac:dyDescent="0.35">
      <c r="A46" s="101" t="s">
        <v>82</v>
      </c>
      <c r="B46" s="90" t="s">
        <v>83</v>
      </c>
      <c r="C46" s="32" t="s">
        <v>84</v>
      </c>
      <c r="D46" s="33">
        <v>4</v>
      </c>
      <c r="E46" s="103"/>
      <c r="F46" s="105" t="s">
        <v>85</v>
      </c>
      <c r="G46" s="99"/>
    </row>
    <row r="47" spans="1:7" ht="43.5" x14ac:dyDescent="0.35">
      <c r="A47" s="102"/>
      <c r="B47" s="91"/>
      <c r="C47" s="34" t="s">
        <v>86</v>
      </c>
      <c r="D47" s="35">
        <v>2</v>
      </c>
      <c r="E47" s="104"/>
      <c r="F47" s="106"/>
      <c r="G47" s="107"/>
    </row>
    <row r="48" spans="1:7" ht="29.5" thickBot="1" x14ac:dyDescent="0.4">
      <c r="A48" s="102"/>
      <c r="B48" s="91"/>
      <c r="C48" s="54" t="s">
        <v>87</v>
      </c>
      <c r="D48" s="53">
        <v>0</v>
      </c>
      <c r="E48" s="104"/>
      <c r="F48" s="106"/>
      <c r="G48" s="107"/>
    </row>
    <row r="49" spans="1:7" ht="58" customHeight="1" x14ac:dyDescent="0.35">
      <c r="A49" s="102"/>
      <c r="B49" s="91"/>
      <c r="C49" s="75" t="s">
        <v>88</v>
      </c>
      <c r="D49" s="55">
        <v>2</v>
      </c>
      <c r="E49" s="77"/>
      <c r="F49" s="79" t="s">
        <v>107</v>
      </c>
      <c r="G49" s="108"/>
    </row>
    <row r="50" spans="1:7" ht="48" customHeight="1" thickBot="1" x14ac:dyDescent="0.4">
      <c r="A50" s="102"/>
      <c r="B50" s="91"/>
      <c r="C50" s="76"/>
      <c r="D50" s="66">
        <v>0</v>
      </c>
      <c r="E50" s="78"/>
      <c r="F50" s="80"/>
      <c r="G50" s="36"/>
    </row>
    <row r="51" spans="1:7" ht="23.5" customHeight="1" thickBot="1" x14ac:dyDescent="0.4">
      <c r="A51" s="102"/>
      <c r="B51" s="91"/>
      <c r="C51" s="109" t="s">
        <v>89</v>
      </c>
      <c r="D51" s="110"/>
      <c r="E51" s="69">
        <f>E49+E46</f>
        <v>0</v>
      </c>
      <c r="F51" s="68"/>
      <c r="G51" s="67"/>
    </row>
    <row r="52" spans="1:7" ht="60" customHeight="1" x14ac:dyDescent="0.35">
      <c r="A52" s="81" t="s">
        <v>90</v>
      </c>
      <c r="B52" s="84" t="s">
        <v>91</v>
      </c>
      <c r="C52" s="30" t="s">
        <v>106</v>
      </c>
      <c r="D52" s="16">
        <v>2</v>
      </c>
      <c r="E52" s="87"/>
      <c r="F52" s="90" t="s">
        <v>92</v>
      </c>
      <c r="G52" s="94"/>
    </row>
    <row r="53" spans="1:7" ht="60" customHeight="1" x14ac:dyDescent="0.35">
      <c r="A53" s="82"/>
      <c r="B53" s="85"/>
      <c r="C53" s="8" t="s">
        <v>93</v>
      </c>
      <c r="D53" s="21">
        <v>1</v>
      </c>
      <c r="E53" s="88"/>
      <c r="F53" s="91"/>
      <c r="G53" s="95"/>
    </row>
    <row r="54" spans="1:7" ht="60" customHeight="1" thickBot="1" x14ac:dyDescent="0.4">
      <c r="A54" s="83"/>
      <c r="B54" s="86"/>
      <c r="C54" s="18" t="s">
        <v>94</v>
      </c>
      <c r="D54" s="25">
        <v>0</v>
      </c>
      <c r="E54" s="89"/>
      <c r="F54" s="92"/>
      <c r="G54" s="96"/>
    </row>
    <row r="55" spans="1:7" ht="60" customHeight="1" x14ac:dyDescent="0.35">
      <c r="A55" s="81" t="s">
        <v>95</v>
      </c>
      <c r="B55" s="84" t="s">
        <v>96</v>
      </c>
      <c r="C55" s="30" t="s">
        <v>97</v>
      </c>
      <c r="D55" s="16">
        <v>2</v>
      </c>
      <c r="E55" s="87"/>
      <c r="F55" s="97" t="s">
        <v>98</v>
      </c>
      <c r="G55" s="99"/>
    </row>
    <row r="56" spans="1:7" ht="60" customHeight="1" thickBot="1" x14ac:dyDescent="0.4">
      <c r="A56" s="83"/>
      <c r="B56" s="86"/>
      <c r="C56" s="24" t="s">
        <v>99</v>
      </c>
      <c r="D56" s="25">
        <v>0</v>
      </c>
      <c r="E56" s="89"/>
      <c r="F56" s="98"/>
      <c r="G56" s="100"/>
    </row>
    <row r="57" spans="1:7" ht="24" thickBot="1" x14ac:dyDescent="0.55000000000000004">
      <c r="C57" s="70" t="s">
        <v>100</v>
      </c>
      <c r="D57" s="70"/>
      <c r="E57" s="37">
        <f>E46+E45+E37+E34+E33+E29+E23+E19+E17+E14+E10+E8+E52+E12+E55</f>
        <v>0</v>
      </c>
    </row>
    <row r="58" spans="1:7" ht="18" customHeight="1" x14ac:dyDescent="0.35">
      <c r="C58" s="38"/>
    </row>
    <row r="59" spans="1:7" ht="6" hidden="1" customHeight="1" x14ac:dyDescent="0.35"/>
    <row r="60" spans="1:7" ht="26" customHeight="1" x14ac:dyDescent="0.35">
      <c r="A60" s="93" t="s">
        <v>101</v>
      </c>
      <c r="B60" s="93"/>
      <c r="C60" s="39">
        <v>9</v>
      </c>
    </row>
    <row r="63" spans="1:7" ht="23.5" hidden="1" x14ac:dyDescent="0.55000000000000004">
      <c r="A63" s="40"/>
      <c r="B63" s="41"/>
      <c r="C63" s="40"/>
      <c r="D63" s="42"/>
      <c r="E63" s="40"/>
      <c r="F63" s="40"/>
      <c r="G63" s="40"/>
    </row>
    <row r="64" spans="1:7" ht="72" hidden="1" customHeight="1" x14ac:dyDescent="0.35">
      <c r="A64" s="49"/>
      <c r="B64" s="71"/>
      <c r="C64" s="71"/>
      <c r="D64" s="50"/>
      <c r="E64" s="51"/>
      <c r="F64" s="52"/>
      <c r="G64" s="40"/>
    </row>
    <row r="65" spans="1:7" ht="66.5" hidden="1" customHeight="1" x14ac:dyDescent="0.35">
      <c r="A65" s="49"/>
      <c r="B65" s="72"/>
      <c r="C65" s="72"/>
      <c r="D65" s="49"/>
      <c r="E65" s="51"/>
      <c r="F65" s="52"/>
      <c r="G65" s="40"/>
    </row>
    <row r="66" spans="1:7" hidden="1" x14ac:dyDescent="0.35">
      <c r="A66" s="40"/>
      <c r="B66" s="40"/>
      <c r="C66" s="40"/>
      <c r="D66" s="40"/>
      <c r="E66" s="40"/>
      <c r="F66" s="40"/>
      <c r="G66" s="40"/>
    </row>
    <row r="67" spans="1:7" hidden="1" x14ac:dyDescent="0.35">
      <c r="A67" s="40"/>
      <c r="B67" s="43"/>
      <c r="C67" s="40"/>
      <c r="D67" s="40"/>
      <c r="E67" s="73"/>
      <c r="F67" s="73"/>
      <c r="G67" s="40"/>
    </row>
    <row r="68" spans="1:7" hidden="1" x14ac:dyDescent="0.35">
      <c r="A68" s="40"/>
      <c r="B68" s="40"/>
      <c r="C68" s="40"/>
      <c r="D68" s="40"/>
      <c r="E68" s="74"/>
      <c r="F68" s="74"/>
      <c r="G68" s="40"/>
    </row>
    <row r="69" spans="1:7" hidden="1" x14ac:dyDescent="0.35">
      <c r="A69" s="40"/>
      <c r="B69" s="40"/>
      <c r="C69" s="40"/>
      <c r="D69" s="40"/>
      <c r="E69" s="40"/>
      <c r="F69" s="40"/>
      <c r="G69" s="40"/>
    </row>
    <row r="70" spans="1:7" hidden="1" x14ac:dyDescent="0.35">
      <c r="A70" s="40"/>
      <c r="B70" s="40"/>
      <c r="C70" s="40"/>
      <c r="D70" s="40"/>
      <c r="E70" s="40"/>
      <c r="F70" s="40"/>
      <c r="G70" s="40"/>
    </row>
    <row r="71" spans="1:7" hidden="1" x14ac:dyDescent="0.35">
      <c r="A71" s="40"/>
      <c r="B71" s="40"/>
      <c r="C71" s="40"/>
      <c r="D71" s="40"/>
      <c r="E71" s="40"/>
      <c r="F71" s="40"/>
      <c r="G71" s="40"/>
    </row>
    <row r="72" spans="1:7" hidden="1" x14ac:dyDescent="0.35">
      <c r="A72" s="40"/>
      <c r="B72" s="43"/>
      <c r="C72" s="40"/>
      <c r="D72" s="40"/>
      <c r="E72" s="40"/>
      <c r="F72" s="40"/>
      <c r="G72" s="40"/>
    </row>
    <row r="73" spans="1:7" hidden="1" x14ac:dyDescent="0.35">
      <c r="A73" s="40"/>
      <c r="B73" s="40"/>
      <c r="C73" s="40"/>
      <c r="D73" s="40"/>
      <c r="E73" s="40"/>
      <c r="F73" s="40"/>
      <c r="G73" s="40"/>
    </row>
    <row r="74" spans="1:7" hidden="1" x14ac:dyDescent="0.35">
      <c r="A74" s="40"/>
      <c r="B74" s="40"/>
      <c r="C74" s="40"/>
      <c r="D74" s="40"/>
      <c r="E74" s="40"/>
      <c r="F74" s="40"/>
      <c r="G74" s="40"/>
    </row>
    <row r="75" spans="1:7" hidden="1" x14ac:dyDescent="0.35"/>
  </sheetData>
  <mergeCells count="101">
    <mergeCell ref="A1:J1"/>
    <mergeCell ref="B3:M3"/>
    <mergeCell ref="A4:F4"/>
    <mergeCell ref="G4:L4"/>
    <mergeCell ref="A5:F5"/>
    <mergeCell ref="G5:L5"/>
    <mergeCell ref="A6:F6"/>
    <mergeCell ref="G6:L6"/>
    <mergeCell ref="A8:A9"/>
    <mergeCell ref="B8:B9"/>
    <mergeCell ref="C8:D8"/>
    <mergeCell ref="E8:E9"/>
    <mergeCell ref="F8:F9"/>
    <mergeCell ref="G8:G9"/>
    <mergeCell ref="C9:D9"/>
    <mergeCell ref="A10:A11"/>
    <mergeCell ref="B10:B11"/>
    <mergeCell ref="E10:E11"/>
    <mergeCell ref="F10:F11"/>
    <mergeCell ref="G10:G11"/>
    <mergeCell ref="A12:A13"/>
    <mergeCell ref="B12:B13"/>
    <mergeCell ref="E12:E13"/>
    <mergeCell ref="F12:F13"/>
    <mergeCell ref="G12:G13"/>
    <mergeCell ref="A14:A16"/>
    <mergeCell ref="B14:B16"/>
    <mergeCell ref="E14:E16"/>
    <mergeCell ref="F14:F16"/>
    <mergeCell ref="G14:G16"/>
    <mergeCell ref="A17:A18"/>
    <mergeCell ref="E17:E18"/>
    <mergeCell ref="F17:F18"/>
    <mergeCell ref="G17:G18"/>
    <mergeCell ref="A19:A22"/>
    <mergeCell ref="B19:B22"/>
    <mergeCell ref="E19:E22"/>
    <mergeCell ref="F19:F22"/>
    <mergeCell ref="G19:G22"/>
    <mergeCell ref="A23:A24"/>
    <mergeCell ref="B23:B24"/>
    <mergeCell ref="E23:E24"/>
    <mergeCell ref="F23:F24"/>
    <mergeCell ref="G23:G24"/>
    <mergeCell ref="C33:D33"/>
    <mergeCell ref="A34:A36"/>
    <mergeCell ref="B34:B36"/>
    <mergeCell ref="E34:E36"/>
    <mergeCell ref="F34:F36"/>
    <mergeCell ref="G34:G36"/>
    <mergeCell ref="G25:G29"/>
    <mergeCell ref="C29:D29"/>
    <mergeCell ref="A30:A33"/>
    <mergeCell ref="B30:B33"/>
    <mergeCell ref="C30:C31"/>
    <mergeCell ref="D30:D31"/>
    <mergeCell ref="E30:E31"/>
    <mergeCell ref="G30:G31"/>
    <mergeCell ref="F32:F33"/>
    <mergeCell ref="G32:G33"/>
    <mergeCell ref="A25:A29"/>
    <mergeCell ref="B25:B29"/>
    <mergeCell ref="C25:C26"/>
    <mergeCell ref="D25:D26"/>
    <mergeCell ref="E25:E26"/>
    <mergeCell ref="F25:F29"/>
    <mergeCell ref="A37:A40"/>
    <mergeCell ref="B37:B40"/>
    <mergeCell ref="E37:E40"/>
    <mergeCell ref="F37:F40"/>
    <mergeCell ref="G37:G40"/>
    <mergeCell ref="A41:A45"/>
    <mergeCell ref="B41:B44"/>
    <mergeCell ref="F41:F45"/>
    <mergeCell ref="G41:G45"/>
    <mergeCell ref="C45:D45"/>
    <mergeCell ref="G52:G54"/>
    <mergeCell ref="A55:A56"/>
    <mergeCell ref="B55:B56"/>
    <mergeCell ref="E55:E56"/>
    <mergeCell ref="F55:F56"/>
    <mergeCell ref="G55:G56"/>
    <mergeCell ref="A46:A51"/>
    <mergeCell ref="B46:B51"/>
    <mergeCell ref="E46:E48"/>
    <mergeCell ref="F46:F48"/>
    <mergeCell ref="G46:G49"/>
    <mergeCell ref="C51:D51"/>
    <mergeCell ref="C57:D57"/>
    <mergeCell ref="B64:C64"/>
    <mergeCell ref="B65:C65"/>
    <mergeCell ref="E67:F67"/>
    <mergeCell ref="E68:F68"/>
    <mergeCell ref="C49:C50"/>
    <mergeCell ref="E49:E50"/>
    <mergeCell ref="F49:F50"/>
    <mergeCell ref="A52:A54"/>
    <mergeCell ref="B52:B54"/>
    <mergeCell ref="E52:E54"/>
    <mergeCell ref="F52:F54"/>
    <mergeCell ref="A60:B60"/>
  </mergeCells>
  <pageMargins left="0.23622047244094491" right="0.23622047244094491" top="0.74803149606299213" bottom="0.74803149606299213" header="0.31496062992125984" footer="0.31496062992125984"/>
  <pageSetup scale="70" fitToHeight="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Kaula</dc:creator>
  <cp:lastModifiedBy>Guna Zēģele</cp:lastModifiedBy>
  <cp:lastPrinted>2024-08-19T07:22:46Z</cp:lastPrinted>
  <dcterms:created xsi:type="dcterms:W3CDTF">2024-01-09T13:48:59Z</dcterms:created>
  <dcterms:modified xsi:type="dcterms:W3CDTF">2024-08-20T07:40:50Z</dcterms:modified>
</cp:coreProperties>
</file>